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HHWorkspaceFolder\"/>
    </mc:Choice>
  </mc:AlternateContent>
  <xr:revisionPtr revIDLastSave="0" documentId="13_ncr:1_{2D90A061-AA28-4EA9-9D32-9F38F8987A40}" xr6:coauthVersionLast="47" xr6:coauthVersionMax="47" xr10:uidLastSave="{00000000-0000-0000-0000-000000000000}"/>
  <bookViews>
    <workbookView xWindow="-120" yWindow="-120" windowWidth="29040" windowHeight="15720" tabRatio="750" activeTab="1" xr2:uid="{730CE752-E5F8-4828-ACB2-EEF2F8DD3A25}"/>
  </bookViews>
  <sheets>
    <sheet name="交付申請時チェック表" sheetId="13" r:id="rId1"/>
    <sheet name="交付申請書(様式第1号その1)" sheetId="3" r:id="rId2"/>
    <sheet name="収支予算書(様式第1号その2)" sheetId="6" r:id="rId3"/>
    <sheet name="団体の概要(様式第2号）" sheetId="8" r:id="rId4"/>
    <sheet name="実績報告書(様式第8号その1)" sheetId="9" r:id="rId5"/>
    <sheet name="収支決算書(様式第8号その2)" sheetId="4" r:id="rId6"/>
    <sheet name="請求書(様式第10号)" sheetId="10" r:id="rId7"/>
    <sheet name="変更等承認申請書(様式第6号)" sheetId="12" r:id="rId8"/>
    <sheet name="申請取下書(様式第5号)" sheetId="11" r:id="rId9"/>
  </sheets>
  <definedNames>
    <definedName name="_xlnm.Print_Area" localSheetId="1">'交付申請書(様式第1号その1)'!$A$1:$I$65</definedName>
    <definedName name="_xlnm.Print_Area" localSheetId="4">'実績報告書(様式第8号その1)'!$A$1:$I$36</definedName>
    <definedName name="_xlnm.Print_Area" localSheetId="5">'収支決算書(様式第8号その2)'!$A$7:$F$35</definedName>
    <definedName name="_xlnm.Print_Area" localSheetId="2">'収支予算書(様式第1号その2)'!$A$7:$F$35</definedName>
    <definedName name="_xlnm.Print_Area" localSheetId="8">'申請取下書(様式第5号)'!$A$1:$I$22</definedName>
    <definedName name="_xlnm.Print_Area" localSheetId="6">'請求書(様式第10号)'!$A$1:$M$35</definedName>
    <definedName name="_xlnm.Print_Area" localSheetId="3">'団体の概要(様式第2号）'!$A$1:$E$15</definedName>
    <definedName name="_xlnm.Print_Area" localSheetId="7">'変更等承認申請書(様式第6号)'!$A$1:$I$30</definedName>
    <definedName name="_xlnm.Print_Titles" localSheetId="0">交付申請時チェック表!$1:$3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9" i="10" l="1"/>
  <c r="E8" i="10"/>
  <c r="E5" i="10"/>
  <c r="E6" i="10"/>
  <c r="E12" i="8"/>
  <c r="F9" i="12" l="1"/>
  <c r="F8" i="12"/>
  <c r="F6" i="12"/>
  <c r="F9" i="11"/>
  <c r="F8" i="11"/>
  <c r="F6" i="11"/>
  <c r="C18" i="10"/>
  <c r="D28" i="9" l="1"/>
  <c r="F8" i="9"/>
  <c r="F21" i="9"/>
  <c r="D20" i="9"/>
  <c r="D19" i="9"/>
  <c r="F9" i="9"/>
  <c r="F6" i="9"/>
  <c r="B5" i="4"/>
  <c r="H3" i="4" s="1"/>
  <c r="B2" i="4"/>
  <c r="H2" i="4" s="1"/>
  <c r="E15" i="8"/>
  <c r="E14" i="8"/>
  <c r="E13" i="8"/>
  <c r="E5" i="8"/>
  <c r="D25" i="4"/>
  <c r="C32" i="4" s="1"/>
  <c r="C33" i="4" l="1"/>
  <c r="C34" i="4" s="1"/>
  <c r="D25" i="6"/>
  <c r="C32" i="6" s="1"/>
  <c r="H3" i="6"/>
  <c r="H2" i="6"/>
  <c r="C33" i="6" l="1"/>
  <c r="C34"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水野　ゆり</author>
  </authors>
  <commentList>
    <comment ref="D25" authorId="0" shapeId="0" xr:uid="{1B8E7B18-772F-4F91-94E4-4CCA860C1EEB}">
      <text>
        <r>
          <rPr>
            <b/>
            <sz val="9"/>
            <color indexed="81"/>
            <rFont val="MS P ゴシック"/>
            <family val="3"/>
            <charset val="128"/>
          </rPr>
          <t>自動計算</t>
        </r>
      </text>
    </comment>
    <comment ref="C32" authorId="0" shapeId="0" xr:uid="{B85812E4-3AB9-45A6-8CB0-151C2FD075AA}">
      <text>
        <r>
          <rPr>
            <b/>
            <sz val="9"/>
            <color indexed="81"/>
            <rFont val="MS P ゴシック"/>
            <family val="3"/>
            <charset val="128"/>
          </rPr>
          <t>自動計算</t>
        </r>
      </text>
    </comment>
    <comment ref="C33" authorId="0" shapeId="0" xr:uid="{D2DB40D4-0CE9-42ED-9022-78C470C1A6B4}">
      <text>
        <r>
          <rPr>
            <b/>
            <sz val="9"/>
            <color indexed="81"/>
            <rFont val="MS P ゴシック"/>
            <family val="3"/>
            <charset val="128"/>
          </rPr>
          <t>自動計算</t>
        </r>
      </text>
    </comment>
    <comment ref="C34" authorId="0" shapeId="0" xr:uid="{A60F8573-7B77-4A5D-969F-EE2411EBCA97}">
      <text>
        <r>
          <rPr>
            <b/>
            <sz val="9"/>
            <color indexed="81"/>
            <rFont val="MS P ゴシック"/>
            <family val="3"/>
            <charset val="128"/>
          </rPr>
          <t>自動計算</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水野　ゆり</author>
  </authors>
  <commentList>
    <comment ref="E5" authorId="0" shapeId="0" xr:uid="{6528B175-E420-4343-8624-4E394B28CC04}">
      <text>
        <r>
          <rPr>
            <b/>
            <sz val="9"/>
            <color indexed="81"/>
            <rFont val="MS P ゴシック"/>
            <family val="3"/>
            <charset val="128"/>
          </rPr>
          <t>様式第１号その１の入力情報から自動で表示</t>
        </r>
      </text>
    </comment>
    <comment ref="E12" authorId="0" shapeId="0" xr:uid="{7E401CAE-7596-492F-8B12-018039A518C5}">
      <text>
        <r>
          <rPr>
            <b/>
            <sz val="9"/>
            <color indexed="81"/>
            <rFont val="MS P ゴシック"/>
            <family val="3"/>
            <charset val="128"/>
          </rPr>
          <t>様式第１号その１の入力情報から自動で表示</t>
        </r>
      </text>
    </comment>
    <comment ref="E13" authorId="0" shapeId="0" xr:uid="{23CE5F61-D092-441E-860C-57863351B925}">
      <text>
        <r>
          <rPr>
            <b/>
            <sz val="9"/>
            <color indexed="81"/>
            <rFont val="MS P ゴシック"/>
            <family val="3"/>
            <charset val="128"/>
          </rPr>
          <t>様式第１号その１の入力情報から自動で表示</t>
        </r>
      </text>
    </comment>
    <comment ref="E14" authorId="0" shapeId="0" xr:uid="{8DD2E6E3-7EAC-48DA-84B4-4E29B9C004E4}">
      <text>
        <r>
          <rPr>
            <b/>
            <sz val="9"/>
            <color indexed="81"/>
            <rFont val="MS P ゴシック"/>
            <family val="3"/>
            <charset val="128"/>
          </rPr>
          <t>様式第１号その１の入力情報から自動で表示</t>
        </r>
      </text>
    </comment>
    <comment ref="E15" authorId="0" shapeId="0" xr:uid="{457A267C-D3A9-4B6F-B3EC-7D75C8ECC9AD}">
      <text>
        <r>
          <rPr>
            <b/>
            <sz val="9"/>
            <color indexed="81"/>
            <rFont val="MS P ゴシック"/>
            <family val="3"/>
            <charset val="128"/>
          </rPr>
          <t>様式第１号その１の入力情報から自動で表示</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水野　ゆり</author>
  </authors>
  <commentList>
    <comment ref="F6" authorId="0" shapeId="0" xr:uid="{5668141D-C739-4812-BAEB-B0105AD70972}">
      <text>
        <r>
          <rPr>
            <b/>
            <sz val="9"/>
            <color indexed="81"/>
            <rFont val="MS P ゴシック"/>
            <family val="3"/>
            <charset val="128"/>
          </rPr>
          <t>様式第１号その１の入力情報から自動で表示</t>
        </r>
      </text>
    </comment>
    <comment ref="F8" authorId="0" shapeId="0" xr:uid="{2545B5A7-77A0-4474-B224-CB517985A9B6}">
      <text>
        <r>
          <rPr>
            <b/>
            <sz val="9"/>
            <color indexed="81"/>
            <rFont val="MS P ゴシック"/>
            <family val="3"/>
            <charset val="128"/>
          </rPr>
          <t>様式第１号その１の入力情報から自動で表示</t>
        </r>
      </text>
    </comment>
    <comment ref="D19" authorId="0" shapeId="0" xr:uid="{F30B240E-A784-4018-907B-5B7E23A46A53}">
      <text>
        <r>
          <rPr>
            <b/>
            <sz val="9"/>
            <color indexed="81"/>
            <rFont val="MS P ゴシック"/>
            <family val="3"/>
            <charset val="128"/>
          </rPr>
          <t>様式第１号その１の入力情報から自動で表示</t>
        </r>
      </text>
    </comment>
    <comment ref="D20" authorId="0" shapeId="0" xr:uid="{C217609C-749A-4868-A19D-7F860DB0E2CF}">
      <text>
        <r>
          <rPr>
            <b/>
            <sz val="9"/>
            <color indexed="81"/>
            <rFont val="MS P ゴシック"/>
            <family val="3"/>
            <charset val="128"/>
          </rPr>
          <t>様式第１号その１の入力情報から自動で表示</t>
        </r>
      </text>
    </comment>
    <comment ref="F21" authorId="0" shapeId="0" xr:uid="{1FEB066F-6545-4450-9A27-BDE4A34C646E}">
      <text>
        <r>
          <rPr>
            <b/>
            <sz val="9"/>
            <color indexed="81"/>
            <rFont val="MS P ゴシック"/>
            <family val="3"/>
            <charset val="128"/>
          </rPr>
          <t>様式第１号その１の入力情報から自動で表示</t>
        </r>
      </text>
    </comment>
    <comment ref="D28" authorId="0" shapeId="0" xr:uid="{FF2B159E-3FF0-4353-AF29-EC7B12375D78}">
      <text>
        <r>
          <rPr>
            <b/>
            <sz val="9"/>
            <color indexed="81"/>
            <rFont val="MS P ゴシック"/>
            <family val="3"/>
            <charset val="128"/>
          </rPr>
          <t>様式第８号その２から自動転記</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水野　ゆり</author>
  </authors>
  <commentList>
    <comment ref="D25" authorId="0" shapeId="0" xr:uid="{67D141A2-609C-4EF8-B6D2-928F90830D8E}">
      <text>
        <r>
          <rPr>
            <b/>
            <sz val="9"/>
            <color indexed="81"/>
            <rFont val="MS P ゴシック"/>
            <family val="3"/>
            <charset val="128"/>
          </rPr>
          <t>自動計算</t>
        </r>
      </text>
    </comment>
    <comment ref="C32" authorId="0" shapeId="0" xr:uid="{7F737FE4-3DB1-49A1-A94C-CAD112454C4C}">
      <text>
        <r>
          <rPr>
            <b/>
            <sz val="9"/>
            <color indexed="81"/>
            <rFont val="MS P ゴシック"/>
            <family val="3"/>
            <charset val="128"/>
          </rPr>
          <t>自動計算</t>
        </r>
      </text>
    </comment>
    <comment ref="C33" authorId="0" shapeId="0" xr:uid="{2F44C05A-D9A3-416C-A988-52DB80DE0277}">
      <text>
        <r>
          <rPr>
            <b/>
            <sz val="9"/>
            <color indexed="81"/>
            <rFont val="MS P ゴシック"/>
            <family val="3"/>
            <charset val="128"/>
          </rPr>
          <t>自動計算</t>
        </r>
      </text>
    </comment>
    <comment ref="C34" authorId="0" shapeId="0" xr:uid="{F2234C2B-26B9-49BB-955E-EA4A1E99AD91}">
      <text>
        <r>
          <rPr>
            <b/>
            <sz val="9"/>
            <color indexed="81"/>
            <rFont val="MS P ゴシック"/>
            <family val="3"/>
            <charset val="128"/>
          </rPr>
          <t>自動計算</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水野　ゆり</author>
  </authors>
  <commentList>
    <comment ref="E5" authorId="0" shapeId="0" xr:uid="{06EDDA20-312B-4061-86F6-65D67226654B}">
      <text>
        <r>
          <rPr>
            <b/>
            <sz val="9"/>
            <color indexed="81"/>
            <rFont val="MS P ゴシック"/>
            <family val="3"/>
            <charset val="128"/>
          </rPr>
          <t>様式第１号その１の入力情報から自動で表示</t>
        </r>
      </text>
    </comment>
    <comment ref="E6" authorId="0" shapeId="0" xr:uid="{4FC271E4-35EB-48C4-BD3A-1079619B9166}">
      <text>
        <r>
          <rPr>
            <b/>
            <sz val="9"/>
            <color indexed="81"/>
            <rFont val="MS P ゴシック"/>
            <family val="3"/>
            <charset val="128"/>
          </rPr>
          <t>様式第１号その１の入力情報から自動で表示</t>
        </r>
      </text>
    </comment>
    <comment ref="E8" authorId="0" shapeId="0" xr:uid="{B846C135-FFB9-4520-B4BF-2759C8EC1CF5}">
      <text>
        <r>
          <rPr>
            <b/>
            <sz val="9"/>
            <color indexed="81"/>
            <rFont val="MS P ゴシック"/>
            <family val="3"/>
            <charset val="128"/>
          </rPr>
          <t>様式第１号その１の入力情報から自動で表示</t>
        </r>
      </text>
    </comment>
    <comment ref="C18" authorId="0" shapeId="0" xr:uid="{5464EF76-3501-4333-A84D-297C8294A33C}">
      <text>
        <r>
          <rPr>
            <b/>
            <sz val="9"/>
            <color indexed="81"/>
            <rFont val="MS P ゴシック"/>
            <family val="3"/>
            <charset val="128"/>
          </rPr>
          <t>様式第１号その１の入力情報から自動で表示</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水野　ゆり</author>
  </authors>
  <commentList>
    <comment ref="F6" authorId="0" shapeId="0" xr:uid="{D23604E0-DC49-4A92-98AA-D18924F0070F}">
      <text>
        <r>
          <rPr>
            <b/>
            <sz val="9"/>
            <color indexed="81"/>
            <rFont val="MS P ゴシック"/>
            <family val="3"/>
            <charset val="128"/>
          </rPr>
          <t>様式第１号その１の入力情報から自動で表示</t>
        </r>
      </text>
    </comment>
    <comment ref="F8" authorId="0" shapeId="0" xr:uid="{8ABA6FD9-6AAC-4A5C-B446-E6008CF9787F}">
      <text>
        <r>
          <rPr>
            <b/>
            <sz val="9"/>
            <color indexed="81"/>
            <rFont val="MS P ゴシック"/>
            <family val="3"/>
            <charset val="128"/>
          </rPr>
          <t>様式第１号その１の入力情報から自動で表示</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水野　ゆり</author>
  </authors>
  <commentList>
    <comment ref="F6" authorId="0" shapeId="0" xr:uid="{07A744FE-13EA-46DB-9C55-DDE7F8F7283B}">
      <text>
        <r>
          <rPr>
            <b/>
            <sz val="9"/>
            <color indexed="81"/>
            <rFont val="MS P ゴシック"/>
            <family val="3"/>
            <charset val="128"/>
          </rPr>
          <t>様式第１号その１の入力情報から自動で表示</t>
        </r>
      </text>
    </comment>
    <comment ref="F8" authorId="0" shapeId="0" xr:uid="{F102440C-A9FF-41B0-B9EE-3686E9FE2FD8}">
      <text>
        <r>
          <rPr>
            <b/>
            <sz val="9"/>
            <color indexed="81"/>
            <rFont val="MS P ゴシック"/>
            <family val="3"/>
            <charset val="128"/>
          </rPr>
          <t>様式第１号その１の入力情報から自動で表示</t>
        </r>
      </text>
    </comment>
  </commentList>
</comments>
</file>

<file path=xl/sharedStrings.xml><?xml version="1.0" encoding="utf-8"?>
<sst xmlns="http://schemas.openxmlformats.org/spreadsheetml/2006/main" count="384" uniqueCount="255">
  <si>
    <t>その１</t>
    <phoneticPr fontId="1"/>
  </si>
  <si>
    <t>年　　月　　日</t>
    <rPh sb="0" eb="1">
      <t>ネン</t>
    </rPh>
    <rPh sb="3" eb="4">
      <t>ガツ</t>
    </rPh>
    <rPh sb="6" eb="7">
      <t>ニチ</t>
    </rPh>
    <phoneticPr fontId="1"/>
  </si>
  <si>
    <t>常滑市民文化会館代替施設使用料等助成金交付申請書</t>
  </si>
  <si>
    <t>１　申請者</t>
  </si>
  <si>
    <t>（団体の場合）</t>
  </si>
  <si>
    <t>団体名</t>
    <rPh sb="0" eb="2">
      <t>ダンタイ</t>
    </rPh>
    <rPh sb="2" eb="3">
      <t>メイ</t>
    </rPh>
    <phoneticPr fontId="1"/>
  </si>
  <si>
    <t>担当者氏名</t>
    <rPh sb="0" eb="3">
      <t>タントウシャ</t>
    </rPh>
    <rPh sb="3" eb="5">
      <t>シメイ</t>
    </rPh>
    <phoneticPr fontId="1"/>
  </si>
  <si>
    <t>担当者連絡先</t>
    <rPh sb="0" eb="3">
      <t>タントウシャ</t>
    </rPh>
    <rPh sb="3" eb="6">
      <t>レンラクサキ</t>
    </rPh>
    <phoneticPr fontId="1"/>
  </si>
  <si>
    <t>電話番号</t>
    <rPh sb="0" eb="2">
      <t>デンワ</t>
    </rPh>
    <rPh sb="2" eb="4">
      <t>バンゴウ</t>
    </rPh>
    <phoneticPr fontId="1"/>
  </si>
  <si>
    <t>メールアドレス</t>
    <phoneticPr fontId="1"/>
  </si>
  <si>
    <t>常滑市民文化会館</t>
  </si>
  <si>
    <t>減免区分</t>
  </si>
  <si>
    <t>（該当するものに〇）</t>
  </si>
  <si>
    <t>文化協会・体育協会の本部又は支部（50％減免団体）</t>
  </si>
  <si>
    <t>社会教育関係団体・福祉関係団体（50％減免団体）</t>
  </si>
  <si>
    <t>（個人の場合）</t>
    <rPh sb="1" eb="3">
      <t>コジン</t>
    </rPh>
    <rPh sb="4" eb="6">
      <t>バアイ</t>
    </rPh>
    <phoneticPr fontId="1"/>
  </si>
  <si>
    <t>氏名</t>
    <rPh sb="0" eb="2">
      <t>シメイ</t>
    </rPh>
    <phoneticPr fontId="1"/>
  </si>
  <si>
    <t>住所</t>
    <rPh sb="0" eb="2">
      <t>ジュウショ</t>
    </rPh>
    <phoneticPr fontId="1"/>
  </si>
  <si>
    <t>１</t>
    <phoneticPr fontId="1"/>
  </si>
  <si>
    <t>２</t>
    <phoneticPr fontId="1"/>
  </si>
  <si>
    <t>３</t>
    <phoneticPr fontId="1"/>
  </si>
  <si>
    <t>４</t>
    <phoneticPr fontId="1"/>
  </si>
  <si>
    <t>５</t>
    <phoneticPr fontId="1"/>
  </si>
  <si>
    <t>６</t>
    <phoneticPr fontId="1"/>
  </si>
  <si>
    <t>〒　　　－</t>
    <phoneticPr fontId="1"/>
  </si>
  <si>
    <t>電　話　番　号</t>
    <rPh sb="0" eb="1">
      <t>デン</t>
    </rPh>
    <rPh sb="2" eb="3">
      <t>ハナシ</t>
    </rPh>
    <rPh sb="4" eb="5">
      <t>バン</t>
    </rPh>
    <rPh sb="6" eb="7">
      <t>ゴウ</t>
    </rPh>
    <phoneticPr fontId="1"/>
  </si>
  <si>
    <t>２　申請内容</t>
  </si>
  <si>
    <t>収入の項目</t>
    <rPh sb="0" eb="2">
      <t>シュウニュウ</t>
    </rPh>
    <rPh sb="3" eb="5">
      <t>コウモク</t>
    </rPh>
    <phoneticPr fontId="1"/>
  </si>
  <si>
    <t>収入額</t>
    <rPh sb="0" eb="2">
      <t>シュウニュウ</t>
    </rPh>
    <rPh sb="2" eb="3">
      <t>ガク</t>
    </rPh>
    <phoneticPr fontId="1"/>
  </si>
  <si>
    <t>摘要（積算式）</t>
    <rPh sb="0" eb="2">
      <t>テキヨウ</t>
    </rPh>
    <rPh sb="3" eb="5">
      <t>セキサン</t>
    </rPh>
    <rPh sb="5" eb="6">
      <t>シキ</t>
    </rPh>
    <phoneticPr fontId="1"/>
  </si>
  <si>
    <t>参加者・出演者負担金</t>
    <rPh sb="0" eb="3">
      <t>サンカシャ</t>
    </rPh>
    <rPh sb="4" eb="7">
      <t>シュツエンシャ</t>
    </rPh>
    <rPh sb="7" eb="10">
      <t>フタンキン</t>
    </rPh>
    <phoneticPr fontId="1"/>
  </si>
  <si>
    <t>協賛金・寄附金等</t>
    <rPh sb="0" eb="3">
      <t>キョウサンキン</t>
    </rPh>
    <rPh sb="4" eb="7">
      <t>キフキン</t>
    </rPh>
    <rPh sb="7" eb="8">
      <t>トウ</t>
    </rPh>
    <phoneticPr fontId="1"/>
  </si>
  <si>
    <t>その他（　　　　　　）</t>
    <rPh sb="2" eb="3">
      <t>タ</t>
    </rPh>
    <phoneticPr fontId="1"/>
  </si>
  <si>
    <t>支出の項目</t>
    <rPh sb="0" eb="2">
      <t>シシュツ</t>
    </rPh>
    <rPh sb="3" eb="5">
      <t>コウモク</t>
    </rPh>
    <phoneticPr fontId="1"/>
  </si>
  <si>
    <t>支出額</t>
    <rPh sb="0" eb="2">
      <t>シシュツ</t>
    </rPh>
    <rPh sb="2" eb="3">
      <t>ガク</t>
    </rPh>
    <phoneticPr fontId="1"/>
  </si>
  <si>
    <t>（単位：円）</t>
    <rPh sb="1" eb="3">
      <t>タンイ</t>
    </rPh>
    <rPh sb="4" eb="5">
      <t>エン</t>
    </rPh>
    <phoneticPr fontId="1"/>
  </si>
  <si>
    <t>助成対象経費</t>
    <rPh sb="0" eb="2">
      <t>ジョセイ</t>
    </rPh>
    <rPh sb="2" eb="4">
      <t>タイショウ</t>
    </rPh>
    <rPh sb="4" eb="6">
      <t>ケイヒ</t>
    </rPh>
    <phoneticPr fontId="1"/>
  </si>
  <si>
    <t>施設使用料</t>
    <rPh sb="0" eb="2">
      <t>シセツ</t>
    </rPh>
    <rPh sb="2" eb="4">
      <t>シヨウ</t>
    </rPh>
    <rPh sb="4" eb="5">
      <t>リョウ</t>
    </rPh>
    <phoneticPr fontId="1"/>
  </si>
  <si>
    <t>音響操作委託料</t>
    <rPh sb="0" eb="2">
      <t>オンキョウ</t>
    </rPh>
    <rPh sb="2" eb="4">
      <t>ソウサ</t>
    </rPh>
    <rPh sb="4" eb="7">
      <t>イタクリョウ</t>
    </rPh>
    <phoneticPr fontId="1"/>
  </si>
  <si>
    <t>照明操作委託料</t>
    <rPh sb="0" eb="2">
      <t>ショウメイ</t>
    </rPh>
    <rPh sb="2" eb="4">
      <t>ソウサ</t>
    </rPh>
    <rPh sb="4" eb="7">
      <t>イタクリョウ</t>
    </rPh>
    <phoneticPr fontId="1"/>
  </si>
  <si>
    <t>会場設営費</t>
    <rPh sb="0" eb="2">
      <t>カイジョウ</t>
    </rPh>
    <rPh sb="2" eb="4">
      <t>セツエイ</t>
    </rPh>
    <rPh sb="4" eb="5">
      <t>ヒ</t>
    </rPh>
    <phoneticPr fontId="1"/>
  </si>
  <si>
    <t>助成対象外経費</t>
    <rPh sb="0" eb="2">
      <t>ジョセイ</t>
    </rPh>
    <rPh sb="2" eb="4">
      <t>タイショウ</t>
    </rPh>
    <rPh sb="4" eb="5">
      <t>ガイ</t>
    </rPh>
    <rPh sb="5" eb="7">
      <t>ケイヒ</t>
    </rPh>
    <phoneticPr fontId="1"/>
  </si>
  <si>
    <t>交付申請額</t>
    <rPh sb="0" eb="2">
      <t>コウフ</t>
    </rPh>
    <rPh sb="2" eb="4">
      <t>シンセイ</t>
    </rPh>
    <rPh sb="4" eb="5">
      <t>ガク</t>
    </rPh>
    <phoneticPr fontId="1"/>
  </si>
  <si>
    <t>交付申請額計算書兼収支予算書</t>
  </si>
  <si>
    <t>別表</t>
    <rPh sb="0" eb="2">
      <t>ベッピョウ</t>
    </rPh>
    <phoneticPr fontId="1"/>
  </si>
  <si>
    <t>助成率及びＢの上限額</t>
  </si>
  <si>
    <t>常滑市民文化会館の減免区分</t>
  </si>
  <si>
    <t>助成率</t>
  </si>
  <si>
    <t>Ｂの上限額</t>
  </si>
  <si>
    <t>10分の10</t>
  </si>
  <si>
    <t>300,000円</t>
  </si>
  <si>
    <t>４分の３</t>
  </si>
  <si>
    <t>225,000円</t>
  </si>
  <si>
    <t>６　その他の団体・個人</t>
  </si>
  <si>
    <t>２分の１</t>
  </si>
  <si>
    <t>150,000円</t>
  </si>
  <si>
    <t>↓別表の常滑市民文化会館の減免区分から当てはまるものを選んでください。</t>
    <rPh sb="1" eb="3">
      <t>ベッピョウ</t>
    </rPh>
    <rPh sb="4" eb="8">
      <t>トコナメシミン</t>
    </rPh>
    <rPh sb="8" eb="10">
      <t>ブンカ</t>
    </rPh>
    <rPh sb="10" eb="12">
      <t>カイカン</t>
    </rPh>
    <rPh sb="13" eb="15">
      <t>ゲンメン</t>
    </rPh>
    <rPh sb="15" eb="17">
      <t>クブン</t>
    </rPh>
    <rPh sb="19" eb="20">
      <t>ア</t>
    </rPh>
    <rPh sb="27" eb="28">
      <t>エラ</t>
    </rPh>
    <phoneticPr fontId="1"/>
  </si>
  <si>
    <t>４　公民館利用登録団体（展示室の50％減免を受けていた団体）</t>
  </si>
  <si>
    <t>５　文化協会の団体会員（展示室の50％減免を受けていた団体）</t>
  </si>
  <si>
    <t>その他の団体</t>
    <rPh sb="2" eb="3">
      <t>タ</t>
    </rPh>
    <rPh sb="4" eb="6">
      <t>ダンタイ</t>
    </rPh>
    <phoneticPr fontId="1"/>
  </si>
  <si>
    <t>公民館利用登録団体（展示室の50％減免を受けていた団体）</t>
  </si>
  <si>
    <t>文化協会の団体会員（展示室の50％減免を受けていた団体）</t>
  </si>
  <si>
    <t>・Ａ＝②－①</t>
    <phoneticPr fontId="1"/>
  </si>
  <si>
    <t>・Ｂ＝Ａ×助成率（別表参照）
・1,000円未満切り捨て
・上限額を超えた場合は、上限額（別表参照）</t>
    <phoneticPr fontId="1"/>
  </si>
  <si>
    <t>精算額計算書兼収支決算書</t>
  </si>
  <si>
    <t>交付決定額</t>
    <rPh sb="0" eb="2">
      <t>コウフ</t>
    </rPh>
    <rPh sb="2" eb="4">
      <t>ケッテイ</t>
    </rPh>
    <rPh sb="4" eb="5">
      <t>ガク</t>
    </rPh>
    <phoneticPr fontId="1"/>
  </si>
  <si>
    <t>精　算　額</t>
    <rPh sb="0" eb="1">
      <t>セイ</t>
    </rPh>
    <rPh sb="2" eb="3">
      <t>サン</t>
    </rPh>
    <rPh sb="4" eb="5">
      <t>ガク</t>
    </rPh>
    <phoneticPr fontId="1"/>
  </si>
  <si>
    <t>　収入</t>
    <rPh sb="1" eb="3">
      <t>シュウニュウ</t>
    </rPh>
    <phoneticPr fontId="1"/>
  </si>
  <si>
    <t>　支出</t>
    <rPh sb="1" eb="3">
      <t>シシュツ</t>
    </rPh>
    <phoneticPr fontId="1"/>
  </si>
  <si>
    <t>　交付申請額の計算</t>
    <rPh sb="1" eb="3">
      <t>コウフ</t>
    </rPh>
    <rPh sb="3" eb="5">
      <t>シンセイ</t>
    </rPh>
    <rPh sb="5" eb="6">
      <t>ガク</t>
    </rPh>
    <rPh sb="7" eb="9">
      <t>ケイサン</t>
    </rPh>
    <phoneticPr fontId="1"/>
  </si>
  <si>
    <t>・Ｂ＝Ａ×助成率
・1,000円未満切り捨て
・上限額を超えた場合は、上限額</t>
    <rPh sb="7" eb="8">
      <t>リツ</t>
    </rPh>
    <phoneticPr fontId="1"/>
  </si>
  <si>
    <t>　常滑市長　様</t>
    <rPh sb="1" eb="4">
      <t>トコナメシ</t>
    </rPh>
    <rPh sb="4" eb="5">
      <t>チョウ</t>
    </rPh>
    <rPh sb="6" eb="7">
      <t>サマ</t>
    </rPh>
    <phoneticPr fontId="1"/>
  </si>
  <si>
    <t>　次のとおり常滑市民文化会館代替施設使用料等助成金の交付を受けたいので、常滑市民文化会館代替施設使用料等助成金交付要綱第９条第１項の規定により申請します。</t>
    <rPh sb="62" eb="63">
      <t>ダイ</t>
    </rPh>
    <rPh sb="64" eb="65">
      <t>コウ</t>
    </rPh>
    <phoneticPr fontId="1"/>
  </si>
  <si>
    <t>所在地</t>
    <rPh sb="0" eb="3">
      <t>ショザイチ</t>
    </rPh>
    <phoneticPr fontId="1"/>
  </si>
  <si>
    <t>代表者氏名</t>
    <rPh sb="0" eb="3">
      <t>ダイヒョウシャ</t>
    </rPh>
    <rPh sb="3" eb="5">
      <t>シメイ</t>
    </rPh>
    <phoneticPr fontId="1"/>
  </si>
  <si>
    <t>市内の小学生、中学生で組織する団体等（100％減免団体）</t>
    <rPh sb="17" eb="18">
      <t>トウ</t>
    </rPh>
    <phoneticPr fontId="1"/>
  </si>
  <si>
    <t>助成金の名称</t>
    <rPh sb="0" eb="3">
      <t>ジョセイキン</t>
    </rPh>
    <rPh sb="4" eb="6">
      <t>メイショウ</t>
    </rPh>
    <phoneticPr fontId="1"/>
  </si>
  <si>
    <t>常滑市民文化会館代替施設使用料等助成金</t>
    <rPh sb="0" eb="4">
      <t>トコナメシミン</t>
    </rPh>
    <rPh sb="4" eb="6">
      <t>ブンカ</t>
    </rPh>
    <rPh sb="6" eb="8">
      <t>カイカン</t>
    </rPh>
    <rPh sb="8" eb="10">
      <t>ダイタイ</t>
    </rPh>
    <rPh sb="10" eb="12">
      <t>シセツ</t>
    </rPh>
    <rPh sb="12" eb="14">
      <t>シヨウ</t>
    </rPh>
    <rPh sb="14" eb="15">
      <t>リョウ</t>
    </rPh>
    <rPh sb="15" eb="16">
      <t>トウ</t>
    </rPh>
    <rPh sb="16" eb="19">
      <t>ジョセイキン</t>
    </rPh>
    <phoneticPr fontId="1"/>
  </si>
  <si>
    <t>事業の種類</t>
    <rPh sb="0" eb="2">
      <t>ジギョウ</t>
    </rPh>
    <rPh sb="3" eb="5">
      <t>シュルイ</t>
    </rPh>
    <phoneticPr fontId="1"/>
  </si>
  <si>
    <t>⑧その他（　　　　　　　　　　　　　　　　　　　　）</t>
    <rPh sb="3" eb="4">
      <t>タ</t>
    </rPh>
    <phoneticPr fontId="1"/>
  </si>
  <si>
    <t>事業名</t>
    <rPh sb="0" eb="2">
      <t>ジギョウ</t>
    </rPh>
    <rPh sb="2" eb="3">
      <t>メイ</t>
    </rPh>
    <phoneticPr fontId="1"/>
  </si>
  <si>
    <t>事業内容</t>
    <rPh sb="0" eb="2">
      <t>ジギョウ</t>
    </rPh>
    <rPh sb="2" eb="4">
      <t>ナイヨウ</t>
    </rPh>
    <phoneticPr fontId="1"/>
  </si>
  <si>
    <t>使用施設</t>
    <rPh sb="0" eb="2">
      <t>シヨウ</t>
    </rPh>
    <rPh sb="2" eb="4">
      <t>シセツ</t>
    </rPh>
    <phoneticPr fontId="1"/>
  </si>
  <si>
    <t>　　　　時　　　分～　　　時　　　分</t>
    <rPh sb="4" eb="5">
      <t>ジ</t>
    </rPh>
    <rPh sb="8" eb="9">
      <t>フン</t>
    </rPh>
    <rPh sb="13" eb="14">
      <t>ジ</t>
    </rPh>
    <rPh sb="17" eb="18">
      <t>フン</t>
    </rPh>
    <phoneticPr fontId="1"/>
  </si>
  <si>
    <t>交付申請額</t>
    <rPh sb="0" eb="2">
      <t>コウフ</t>
    </rPh>
    <rPh sb="2" eb="4">
      <t>シンセイ</t>
    </rPh>
    <rPh sb="4" eb="5">
      <t>ガク</t>
    </rPh>
    <phoneticPr fontId="1"/>
  </si>
  <si>
    <t>様式第１号その２のとおり</t>
    <rPh sb="0" eb="2">
      <t>ヨウシキ</t>
    </rPh>
    <rPh sb="2" eb="3">
      <t>ダイ</t>
    </rPh>
    <rPh sb="4" eb="5">
      <t>ゴウ</t>
    </rPh>
    <phoneticPr fontId="1"/>
  </si>
  <si>
    <t>３　常滑市民文化会館の使用実績（令和５年４月１日から令和８年９月30日までの間）</t>
    <rPh sb="2" eb="6">
      <t>トコナメシミン</t>
    </rPh>
    <rPh sb="6" eb="8">
      <t>ブンカ</t>
    </rPh>
    <rPh sb="8" eb="10">
      <t>カイカン</t>
    </rPh>
    <rPh sb="11" eb="13">
      <t>シヨウ</t>
    </rPh>
    <rPh sb="13" eb="15">
      <t>ジッセキ</t>
    </rPh>
    <rPh sb="16" eb="18">
      <t>レイワ</t>
    </rPh>
    <rPh sb="19" eb="20">
      <t>ネン</t>
    </rPh>
    <rPh sb="21" eb="22">
      <t>ガツ</t>
    </rPh>
    <rPh sb="23" eb="24">
      <t>ニチ</t>
    </rPh>
    <rPh sb="26" eb="28">
      <t>レイワ</t>
    </rPh>
    <rPh sb="29" eb="30">
      <t>ネン</t>
    </rPh>
    <rPh sb="31" eb="32">
      <t>ガツ</t>
    </rPh>
    <rPh sb="34" eb="35">
      <t>ニチ</t>
    </rPh>
    <rPh sb="38" eb="39">
      <t>アイダ</t>
    </rPh>
    <phoneticPr fontId="1"/>
  </si>
  <si>
    <t>行事名</t>
    <rPh sb="0" eb="2">
      <t>ギョウジ</t>
    </rPh>
    <rPh sb="2" eb="3">
      <t>メイ</t>
    </rPh>
    <phoneticPr fontId="1"/>
  </si>
  <si>
    <t>使用施設名</t>
    <rPh sb="0" eb="2">
      <t>シヨウ</t>
    </rPh>
    <rPh sb="2" eb="4">
      <t>シセツ</t>
    </rPh>
    <rPh sb="4" eb="5">
      <t>メイ</t>
    </rPh>
    <phoneticPr fontId="1"/>
  </si>
  <si>
    <t>（提出書類）</t>
    <rPh sb="1" eb="3">
      <t>テイシュツ</t>
    </rPh>
    <rPh sb="3" eb="5">
      <t>ショルイ</t>
    </rPh>
    <phoneticPr fontId="1"/>
  </si>
  <si>
    <t>(１)　交付申請額計算書兼収支予算書（様式第１号その２）</t>
    <rPh sb="4" eb="6">
      <t>コウフ</t>
    </rPh>
    <rPh sb="6" eb="8">
      <t>シンセイ</t>
    </rPh>
    <rPh sb="8" eb="9">
      <t>ガク</t>
    </rPh>
    <rPh sb="9" eb="12">
      <t>ケイサンショ</t>
    </rPh>
    <rPh sb="12" eb="13">
      <t>ケン</t>
    </rPh>
    <rPh sb="13" eb="15">
      <t>シュウシ</t>
    </rPh>
    <rPh sb="15" eb="18">
      <t>ヨサンショ</t>
    </rPh>
    <rPh sb="19" eb="21">
      <t>ヨウシキ</t>
    </rPh>
    <rPh sb="21" eb="22">
      <t>ダイ</t>
    </rPh>
    <rPh sb="23" eb="24">
      <t>ゴウ</t>
    </rPh>
    <phoneticPr fontId="1"/>
  </si>
  <si>
    <t>(２)　団体の場合は、団体の概要（様式第２号）</t>
    <rPh sb="4" eb="6">
      <t>ダンタイ</t>
    </rPh>
    <rPh sb="7" eb="9">
      <t>バアイ</t>
    </rPh>
    <rPh sb="11" eb="13">
      <t>ダンタイ</t>
    </rPh>
    <rPh sb="14" eb="16">
      <t>ガイヨウ</t>
    </rPh>
    <rPh sb="17" eb="19">
      <t>ヨウシキ</t>
    </rPh>
    <rPh sb="19" eb="20">
      <t>ダイ</t>
    </rPh>
    <rPh sb="21" eb="22">
      <t>ゴウ</t>
    </rPh>
    <phoneticPr fontId="1"/>
  </si>
  <si>
    <t>(３)　今回の申請に関する事業の内容が分かるもの（計画書、チラシ案等）</t>
    <rPh sb="4" eb="6">
      <t>コンカイ</t>
    </rPh>
    <rPh sb="7" eb="9">
      <t>シンセイ</t>
    </rPh>
    <rPh sb="10" eb="11">
      <t>カン</t>
    </rPh>
    <rPh sb="13" eb="15">
      <t>ジギョウ</t>
    </rPh>
    <rPh sb="16" eb="18">
      <t>ナイヨウ</t>
    </rPh>
    <rPh sb="19" eb="20">
      <t>ワ</t>
    </rPh>
    <rPh sb="25" eb="28">
      <t>ケイカクショ</t>
    </rPh>
    <rPh sb="32" eb="33">
      <t>アン</t>
    </rPh>
    <rPh sb="33" eb="34">
      <t>トウ</t>
    </rPh>
    <phoneticPr fontId="1"/>
  </si>
  <si>
    <t>(４)　施設・付属設備使用料の助成を受けようとする場合は、施設及び付属設備の料金表</t>
    <rPh sb="4" eb="6">
      <t>シセツ</t>
    </rPh>
    <rPh sb="7" eb="9">
      <t>フゾク</t>
    </rPh>
    <rPh sb="9" eb="11">
      <t>セツビ</t>
    </rPh>
    <rPh sb="11" eb="14">
      <t>シヨウリョウ</t>
    </rPh>
    <rPh sb="15" eb="17">
      <t>ジョセイ</t>
    </rPh>
    <rPh sb="18" eb="19">
      <t>ウ</t>
    </rPh>
    <rPh sb="25" eb="27">
      <t>バアイ</t>
    </rPh>
    <rPh sb="29" eb="31">
      <t>シセツ</t>
    </rPh>
    <rPh sb="31" eb="32">
      <t>オヨ</t>
    </rPh>
    <rPh sb="33" eb="35">
      <t>フゾク</t>
    </rPh>
    <rPh sb="35" eb="37">
      <t>セツビ</t>
    </rPh>
    <rPh sb="38" eb="40">
      <t>リョウキン</t>
    </rPh>
    <rPh sb="40" eb="41">
      <t>ヒョウ</t>
    </rPh>
    <phoneticPr fontId="1"/>
  </si>
  <si>
    <t>(５)　音響・照明操作委託料又は会場設営費の助成を受けようとする場合は、見積書</t>
    <rPh sb="4" eb="6">
      <t>オンキョウ</t>
    </rPh>
    <rPh sb="7" eb="9">
      <t>ショウメイ</t>
    </rPh>
    <rPh sb="9" eb="11">
      <t>ソウサ</t>
    </rPh>
    <rPh sb="11" eb="14">
      <t>イタクリョウ</t>
    </rPh>
    <rPh sb="14" eb="15">
      <t>マタ</t>
    </rPh>
    <rPh sb="16" eb="18">
      <t>カイジョウ</t>
    </rPh>
    <rPh sb="18" eb="20">
      <t>セツエイ</t>
    </rPh>
    <rPh sb="20" eb="21">
      <t>ヒ</t>
    </rPh>
    <rPh sb="22" eb="24">
      <t>ジョセイ</t>
    </rPh>
    <rPh sb="25" eb="26">
      <t>ウ</t>
    </rPh>
    <rPh sb="32" eb="34">
      <t>バアイ</t>
    </rPh>
    <rPh sb="36" eb="39">
      <t>ミツモリショ</t>
    </rPh>
    <phoneticPr fontId="1"/>
  </si>
  <si>
    <t>（その２に続く）</t>
    <rPh sb="5" eb="6">
      <t>ツヅ</t>
    </rPh>
    <phoneticPr fontId="1"/>
  </si>
  <si>
    <t>施　　設　　名</t>
    <rPh sb="0" eb="1">
      <t>シ</t>
    </rPh>
    <rPh sb="3" eb="4">
      <t>セツ</t>
    </rPh>
    <rPh sb="6" eb="7">
      <t>メイ</t>
    </rPh>
    <phoneticPr fontId="1"/>
  </si>
  <si>
    <t>所　　在　　地</t>
    <rPh sb="0" eb="1">
      <t>トコロ</t>
    </rPh>
    <rPh sb="3" eb="4">
      <t>ザイ</t>
    </rPh>
    <rPh sb="6" eb="7">
      <t>チ</t>
    </rPh>
    <phoneticPr fontId="1"/>
  </si>
  <si>
    <t>実施日時</t>
    <rPh sb="0" eb="2">
      <t>ジッシ</t>
    </rPh>
    <rPh sb="2" eb="4">
      <t>ニチジ</t>
    </rPh>
    <phoneticPr fontId="1"/>
  </si>
  <si>
    <t xml:space="preserve"> （施設の使用日　
 　及び使用時間）</t>
    <rPh sb="2" eb="4">
      <t>シセツ</t>
    </rPh>
    <rPh sb="5" eb="8">
      <t>シヨウビ</t>
    </rPh>
    <rPh sb="12" eb="13">
      <t>オヨ</t>
    </rPh>
    <rPh sb="14" eb="16">
      <t>シヨウ</t>
    </rPh>
    <rPh sb="16" eb="18">
      <t>ジカン</t>
    </rPh>
    <phoneticPr fontId="1"/>
  </si>
  <si>
    <t>※欄が足りない場合
　は、実施日時が分か
　るものを別途添付す
　ること。</t>
    <rPh sb="1" eb="2">
      <t>ラン</t>
    </rPh>
    <rPh sb="3" eb="4">
      <t>タ</t>
    </rPh>
    <rPh sb="7" eb="9">
      <t>バアイ</t>
    </rPh>
    <rPh sb="13" eb="15">
      <t>ジッシ</t>
    </rPh>
    <rPh sb="15" eb="17">
      <t>ニチジ</t>
    </rPh>
    <rPh sb="18" eb="19">
      <t>ワ</t>
    </rPh>
    <rPh sb="26" eb="28">
      <t>ベット</t>
    </rPh>
    <rPh sb="28" eb="30">
      <t>テンプ</t>
    </rPh>
    <phoneticPr fontId="1"/>
  </si>
  <si>
    <t>⑤講演会　　⑥研修会　　⑦集会</t>
    <rPh sb="1" eb="4">
      <t>コウエンカイ</t>
    </rPh>
    <rPh sb="7" eb="10">
      <t>ケンシュウカイ</t>
    </rPh>
    <rPh sb="13" eb="15">
      <t>シュウカイ</t>
    </rPh>
    <phoneticPr fontId="1"/>
  </si>
  <si>
    <t>①公演　　　②展示　　　③発表　　　④練習</t>
    <rPh sb="1" eb="3">
      <t>コウエン</t>
    </rPh>
    <rPh sb="7" eb="9">
      <t>テンジ</t>
    </rPh>
    <rPh sb="13" eb="15">
      <t>ハッピョウ</t>
    </rPh>
    <rPh sb="19" eb="21">
      <t>レンシュウ</t>
    </rPh>
    <phoneticPr fontId="1"/>
  </si>
  <si>
    <t>Ａ</t>
    <phoneticPr fontId="1"/>
  </si>
  <si>
    <t>Ｂ</t>
    <phoneticPr fontId="1"/>
  </si>
  <si>
    <t>※セントレア地内の施設を使用しない場合は、Ｂの額
※セントレア地内の施設を使用する場合は、Ｂ＋10,000円</t>
    <rPh sb="6" eb="7">
      <t>チ</t>
    </rPh>
    <rPh sb="7" eb="8">
      <t>ナイ</t>
    </rPh>
    <rPh sb="31" eb="32">
      <t>チ</t>
    </rPh>
    <rPh sb="32" eb="33">
      <t>ナイ</t>
    </rPh>
    <phoneticPr fontId="1"/>
  </si>
  <si>
    <t>↓セントレア地内の施設（セントレアホール等の空港島内の施設）を利用しますか。</t>
    <rPh sb="6" eb="7">
      <t>チ</t>
    </rPh>
    <rPh sb="7" eb="8">
      <t>ナイ</t>
    </rPh>
    <rPh sb="9" eb="11">
      <t>シセツ</t>
    </rPh>
    <rPh sb="20" eb="21">
      <t>トウ</t>
    </rPh>
    <rPh sb="22" eb="24">
      <t>クウコウ</t>
    </rPh>
    <rPh sb="24" eb="26">
      <t>トウナイ</t>
    </rPh>
    <rPh sb="27" eb="29">
      <t>シセツ</t>
    </rPh>
    <rPh sb="31" eb="33">
      <t>リヨウ</t>
    </rPh>
    <phoneticPr fontId="1"/>
  </si>
  <si>
    <t>様式第１号（第９条関係）</t>
    <rPh sb="0" eb="2">
      <t>ヨウシキ</t>
    </rPh>
    <rPh sb="2" eb="3">
      <t>ダイ</t>
    </rPh>
    <rPh sb="4" eb="5">
      <t>ゴウ</t>
    </rPh>
    <rPh sb="6" eb="7">
      <t>ダイ</t>
    </rPh>
    <rPh sb="8" eb="9">
      <t>ジョウ</t>
    </rPh>
    <rPh sb="9" eb="11">
      <t>カンケイ</t>
    </rPh>
    <phoneticPr fontId="1"/>
  </si>
  <si>
    <t>様式第２号（第９条関係）</t>
    <rPh sb="0" eb="2">
      <t>ヨウシキ</t>
    </rPh>
    <rPh sb="2" eb="3">
      <t>ダイ</t>
    </rPh>
    <rPh sb="4" eb="5">
      <t>ゴウ</t>
    </rPh>
    <rPh sb="6" eb="7">
      <t>ダイ</t>
    </rPh>
    <rPh sb="8" eb="9">
      <t>ジョウ</t>
    </rPh>
    <rPh sb="9" eb="11">
      <t>カンケイ</t>
    </rPh>
    <phoneticPr fontId="1"/>
  </si>
  <si>
    <t>団体</t>
    <rPh sb="0" eb="2">
      <t>ダンタイ</t>
    </rPh>
    <phoneticPr fontId="1"/>
  </si>
  <si>
    <t>名称</t>
    <rPh sb="0" eb="2">
      <t>メイショウ</t>
    </rPh>
    <phoneticPr fontId="1"/>
  </si>
  <si>
    <t>設立年月日</t>
    <rPh sb="0" eb="2">
      <t>セツリツ</t>
    </rPh>
    <rPh sb="2" eb="5">
      <t>ネンガッピ</t>
    </rPh>
    <phoneticPr fontId="1"/>
  </si>
  <si>
    <t>設立目的</t>
    <rPh sb="0" eb="2">
      <t>セツリツ</t>
    </rPh>
    <rPh sb="2" eb="4">
      <t>モクテキ</t>
    </rPh>
    <phoneticPr fontId="1"/>
  </si>
  <si>
    <t>主な活動内容</t>
    <rPh sb="0" eb="1">
      <t>オモ</t>
    </rPh>
    <rPh sb="2" eb="4">
      <t>カツドウ</t>
    </rPh>
    <rPh sb="4" eb="6">
      <t>ナイヨウ</t>
    </rPh>
    <phoneticPr fontId="1"/>
  </si>
  <si>
    <t>日頃の活動拠点</t>
    <rPh sb="0" eb="2">
      <t>ヒゴロ</t>
    </rPh>
    <rPh sb="3" eb="5">
      <t>カツドウ</t>
    </rPh>
    <rPh sb="5" eb="7">
      <t>キョテン</t>
    </rPh>
    <phoneticPr fontId="1"/>
  </si>
  <si>
    <t>構成員の人数</t>
    <rPh sb="0" eb="3">
      <t>コウセイイン</t>
    </rPh>
    <rPh sb="4" eb="6">
      <t>ニンズウ</t>
    </rPh>
    <phoneticPr fontId="1"/>
  </si>
  <si>
    <t>代表者</t>
    <rPh sb="0" eb="3">
      <t>ダイヒョウシャ</t>
    </rPh>
    <phoneticPr fontId="1"/>
  </si>
  <si>
    <t>担当者</t>
    <rPh sb="0" eb="3">
      <t>タントウシャ</t>
    </rPh>
    <phoneticPr fontId="1"/>
  </si>
  <si>
    <t>日頃の活動拠点
の所在地</t>
    <rPh sb="0" eb="2">
      <t>ヒゴロ</t>
    </rPh>
    <rPh sb="3" eb="5">
      <t>カツドウ</t>
    </rPh>
    <rPh sb="5" eb="7">
      <t>キョテン</t>
    </rPh>
    <rPh sb="9" eb="12">
      <t>ショザイチ</t>
    </rPh>
    <phoneticPr fontId="1"/>
  </si>
  <si>
    <t>団体の概要</t>
    <rPh sb="0" eb="2">
      <t>ダンタイ</t>
    </rPh>
    <rPh sb="3" eb="5">
      <t>ガイヨウ</t>
    </rPh>
    <phoneticPr fontId="1"/>
  </si>
  <si>
    <t>ホール　・　展示室　・　リハーサル室　・　練習室</t>
    <rPh sb="6" eb="9">
      <t>テンジシツ</t>
    </rPh>
    <rPh sb="17" eb="18">
      <t>シツ</t>
    </rPh>
    <rPh sb="21" eb="24">
      <t>レンシュウシツ</t>
    </rPh>
    <phoneticPr fontId="1"/>
  </si>
  <si>
    <t>（本番　・　リハーサル　・　会場準備　・　練習）</t>
    <rPh sb="1" eb="3">
      <t>ホンバン</t>
    </rPh>
    <rPh sb="14" eb="16">
      <t>カイジョウ</t>
    </rPh>
    <rPh sb="16" eb="18">
      <t>ジュンビ</t>
    </rPh>
    <rPh sb="21" eb="23">
      <t>レンシュウ</t>
    </rPh>
    <phoneticPr fontId="1"/>
  </si>
  <si>
    <t>↓様式第１号その２から自動転記</t>
    <rPh sb="1" eb="3">
      <t>ヨウシキ</t>
    </rPh>
    <rPh sb="3" eb="4">
      <t>ダイ</t>
    </rPh>
    <rPh sb="5" eb="6">
      <t>ゴウ</t>
    </rPh>
    <rPh sb="11" eb="13">
      <t>ジドウ</t>
    </rPh>
    <rPh sb="13" eb="15">
      <t>テンキ</t>
    </rPh>
    <phoneticPr fontId="1"/>
  </si>
  <si>
    <t>※交付決定通知書の「交付決定額」を転記</t>
    <phoneticPr fontId="1"/>
  </si>
  <si>
    <t>様式第８号（第13条関係）</t>
    <rPh sb="0" eb="2">
      <t>ヨウシキ</t>
    </rPh>
    <rPh sb="2" eb="3">
      <t>ダイ</t>
    </rPh>
    <rPh sb="4" eb="5">
      <t>ゴウ</t>
    </rPh>
    <rPh sb="6" eb="7">
      <t>ダイ</t>
    </rPh>
    <rPh sb="9" eb="10">
      <t>ジョウ</t>
    </rPh>
    <rPh sb="10" eb="12">
      <t>カンケイ</t>
    </rPh>
    <phoneticPr fontId="1"/>
  </si>
  <si>
    <t>住所（所在地）</t>
    <rPh sb="0" eb="2">
      <t>ジュウショ</t>
    </rPh>
    <rPh sb="3" eb="6">
      <t>ショザイチ</t>
    </rPh>
    <phoneticPr fontId="1"/>
  </si>
  <si>
    <t>氏名（名称及び代表者氏名）</t>
    <rPh sb="0" eb="2">
      <t>シメイ</t>
    </rPh>
    <rPh sb="3" eb="5">
      <t>メイショウ</t>
    </rPh>
    <rPh sb="5" eb="6">
      <t>オヨ</t>
    </rPh>
    <rPh sb="7" eb="10">
      <t>ダイヒョウシャ</t>
    </rPh>
    <rPh sb="10" eb="12">
      <t>シメイ</t>
    </rPh>
    <phoneticPr fontId="1"/>
  </si>
  <si>
    <t>　　助成事業者</t>
    <rPh sb="2" eb="4">
      <t>ジョセイ</t>
    </rPh>
    <rPh sb="4" eb="6">
      <t>ジギョウ</t>
    </rPh>
    <rPh sb="6" eb="7">
      <t>シャ</t>
    </rPh>
    <phoneticPr fontId="1"/>
  </si>
  <si>
    <t>常滑市民文化会館代替施設使用料等助成金実績報告書</t>
    <rPh sb="0" eb="4">
      <t>トコナメシミン</t>
    </rPh>
    <rPh sb="4" eb="6">
      <t>ブンカ</t>
    </rPh>
    <rPh sb="6" eb="8">
      <t>カイカン</t>
    </rPh>
    <rPh sb="8" eb="10">
      <t>ダイタイ</t>
    </rPh>
    <rPh sb="10" eb="12">
      <t>シセツ</t>
    </rPh>
    <rPh sb="12" eb="14">
      <t>シヨウ</t>
    </rPh>
    <rPh sb="14" eb="15">
      <t>リョウ</t>
    </rPh>
    <rPh sb="15" eb="16">
      <t>トウ</t>
    </rPh>
    <rPh sb="16" eb="19">
      <t>ジョセイキン</t>
    </rPh>
    <rPh sb="19" eb="21">
      <t>ジッセキ</t>
    </rPh>
    <rPh sb="21" eb="23">
      <t>ホウコク</t>
    </rPh>
    <rPh sb="23" eb="24">
      <t>ショ</t>
    </rPh>
    <phoneticPr fontId="1"/>
  </si>
  <si>
    <t>使用年月日</t>
    <rPh sb="0" eb="2">
      <t>シヨウ</t>
    </rPh>
    <rPh sb="2" eb="5">
      <t>ネンガッピ</t>
    </rPh>
    <phoneticPr fontId="1"/>
  </si>
  <si>
    <t>使用施設</t>
    <rPh sb="0" eb="2">
      <t>シヨウ</t>
    </rPh>
    <rPh sb="2" eb="4">
      <t>シセツ</t>
    </rPh>
    <phoneticPr fontId="1"/>
  </si>
  <si>
    <t>既交付決定額</t>
    <rPh sb="0" eb="1">
      <t>スデ</t>
    </rPh>
    <rPh sb="1" eb="3">
      <t>コウフ</t>
    </rPh>
    <rPh sb="3" eb="5">
      <t>ケッテイ</t>
    </rPh>
    <rPh sb="5" eb="6">
      <t>ガク</t>
    </rPh>
    <phoneticPr fontId="1"/>
  </si>
  <si>
    <t>(１)　精算額計算書兼収支決算書（様式第８号その２）</t>
    <rPh sb="4" eb="7">
      <t>セイサンガク</t>
    </rPh>
    <rPh sb="7" eb="10">
      <t>ケイサンショ</t>
    </rPh>
    <rPh sb="10" eb="11">
      <t>ケン</t>
    </rPh>
    <rPh sb="11" eb="13">
      <t>シュウシ</t>
    </rPh>
    <rPh sb="13" eb="16">
      <t>ケッサンショ</t>
    </rPh>
    <rPh sb="17" eb="19">
      <t>ヨウシキ</t>
    </rPh>
    <rPh sb="19" eb="20">
      <t>ダイ</t>
    </rPh>
    <rPh sb="21" eb="22">
      <t>ゴウ</t>
    </rPh>
    <phoneticPr fontId="1"/>
  </si>
  <si>
    <t>(２)　助成対象経費の支出を証する書類（領収書等）の写し</t>
    <rPh sb="4" eb="6">
      <t>ジョセイ</t>
    </rPh>
    <rPh sb="6" eb="8">
      <t>タイショウ</t>
    </rPh>
    <rPh sb="8" eb="10">
      <t>ケイヒ</t>
    </rPh>
    <rPh sb="11" eb="13">
      <t>シシュツ</t>
    </rPh>
    <rPh sb="14" eb="15">
      <t>ショウ</t>
    </rPh>
    <rPh sb="17" eb="19">
      <t>ショルイ</t>
    </rPh>
    <rPh sb="20" eb="23">
      <t>リョウシュウショ</t>
    </rPh>
    <rPh sb="23" eb="24">
      <t>トウ</t>
    </rPh>
    <rPh sb="26" eb="27">
      <t>ウツ</t>
    </rPh>
    <phoneticPr fontId="1"/>
  </si>
  <si>
    <t>(３)　事業の内容及び実施状況が確認できるもの（記録写真、チラシ、プログラム等）</t>
    <rPh sb="4" eb="6">
      <t>ジギョウ</t>
    </rPh>
    <rPh sb="7" eb="9">
      <t>ナイヨウ</t>
    </rPh>
    <rPh sb="9" eb="10">
      <t>オヨ</t>
    </rPh>
    <rPh sb="11" eb="13">
      <t>ジッシ</t>
    </rPh>
    <rPh sb="13" eb="15">
      <t>ジョウキョウ</t>
    </rPh>
    <rPh sb="16" eb="18">
      <t>カクニン</t>
    </rPh>
    <rPh sb="24" eb="26">
      <t>キロク</t>
    </rPh>
    <rPh sb="26" eb="28">
      <t>シャシン</t>
    </rPh>
    <rPh sb="38" eb="39">
      <t>トウ</t>
    </rPh>
    <phoneticPr fontId="1"/>
  </si>
  <si>
    <t>様式第８号その２のとおり</t>
    <rPh sb="0" eb="2">
      <t>ヨウシキ</t>
    </rPh>
    <rPh sb="2" eb="3">
      <t>ダイ</t>
    </rPh>
    <rPh sb="4" eb="5">
      <t>ゴウ</t>
    </rPh>
    <phoneticPr fontId="1"/>
  </si>
  <si>
    <t>精算額</t>
    <rPh sb="0" eb="3">
      <t>セイサンガク</t>
    </rPh>
    <phoneticPr fontId="1"/>
  </si>
  <si>
    <t>　　年　月　日付け　常教生第　号</t>
    <rPh sb="2" eb="3">
      <t>ネン</t>
    </rPh>
    <rPh sb="4" eb="5">
      <t>ガツ</t>
    </rPh>
    <rPh sb="6" eb="7">
      <t>ニチ</t>
    </rPh>
    <rPh sb="7" eb="8">
      <t>ヅ</t>
    </rPh>
    <rPh sb="10" eb="11">
      <t>ツネ</t>
    </rPh>
    <rPh sb="11" eb="13">
      <t>ノリオ</t>
    </rPh>
    <rPh sb="13" eb="14">
      <t>ダイ</t>
    </rPh>
    <rPh sb="15" eb="16">
      <t>ゴウ</t>
    </rPh>
    <phoneticPr fontId="1"/>
  </si>
  <si>
    <t>で交付決定のあった常滑市民文化会館代替</t>
    <rPh sb="1" eb="3">
      <t>コウフ</t>
    </rPh>
    <rPh sb="3" eb="5">
      <t>ケッテイ</t>
    </rPh>
    <rPh sb="9" eb="13">
      <t>トコナメシミン</t>
    </rPh>
    <rPh sb="13" eb="15">
      <t>ブンカ</t>
    </rPh>
    <rPh sb="15" eb="17">
      <t>カイカン</t>
    </rPh>
    <rPh sb="17" eb="19">
      <t>ダイタイ</t>
    </rPh>
    <phoneticPr fontId="1"/>
  </si>
  <si>
    <t>施設使用料等助成金について、事業が完了しましたので、常滑市民文化会館代替施設使用</t>
    <rPh sb="0" eb="2">
      <t>シセツ</t>
    </rPh>
    <rPh sb="2" eb="4">
      <t>シヨウ</t>
    </rPh>
    <rPh sb="4" eb="5">
      <t>リョウ</t>
    </rPh>
    <rPh sb="5" eb="6">
      <t>トウ</t>
    </rPh>
    <rPh sb="6" eb="9">
      <t>ジョセイキン</t>
    </rPh>
    <rPh sb="14" eb="16">
      <t>ジギョウ</t>
    </rPh>
    <rPh sb="17" eb="19">
      <t>カンリョウ</t>
    </rPh>
    <rPh sb="26" eb="30">
      <t>トコナメシミン</t>
    </rPh>
    <rPh sb="30" eb="32">
      <t>ブンカ</t>
    </rPh>
    <rPh sb="32" eb="34">
      <t>カイカン</t>
    </rPh>
    <rPh sb="34" eb="36">
      <t>ダイタイ</t>
    </rPh>
    <rPh sb="36" eb="38">
      <t>シセツ</t>
    </rPh>
    <rPh sb="38" eb="40">
      <t>シヨウ</t>
    </rPh>
    <phoneticPr fontId="1"/>
  </si>
  <si>
    <t>料等助成金交付要綱第13条の規定により報告します。</t>
    <rPh sb="0" eb="1">
      <t>リョウ</t>
    </rPh>
    <rPh sb="1" eb="2">
      <t>トウ</t>
    </rPh>
    <rPh sb="2" eb="5">
      <t>ジョセイキン</t>
    </rPh>
    <rPh sb="5" eb="7">
      <t>コウフ</t>
    </rPh>
    <rPh sb="7" eb="9">
      <t>ヨウコウ</t>
    </rPh>
    <rPh sb="9" eb="10">
      <t>ダイ</t>
    </rPh>
    <rPh sb="12" eb="13">
      <t>ジョウ</t>
    </rPh>
    <rPh sb="14" eb="16">
      <t>キテイ</t>
    </rPh>
    <rPh sb="19" eb="21">
      <t>ホウコク</t>
    </rPh>
    <phoneticPr fontId="1"/>
  </si>
  <si>
    <t>円</t>
    <rPh sb="0" eb="1">
      <t>エン</t>
    </rPh>
    <phoneticPr fontId="1"/>
  </si>
  <si>
    <t>様式第10号（第15条関係）</t>
    <rPh sb="0" eb="2">
      <t>ヨウシキ</t>
    </rPh>
    <rPh sb="2" eb="3">
      <t>ダイ</t>
    </rPh>
    <rPh sb="5" eb="6">
      <t>ゴウ</t>
    </rPh>
    <rPh sb="7" eb="8">
      <t>ダイ</t>
    </rPh>
    <rPh sb="10" eb="11">
      <t>ジョウ</t>
    </rPh>
    <rPh sb="11" eb="13">
      <t>カンケイ</t>
    </rPh>
    <phoneticPr fontId="1"/>
  </si>
  <si>
    <t>常滑市民文化会館代替施設使用料等助成金請求書</t>
    <rPh sb="0" eb="4">
      <t>トコナメシミン</t>
    </rPh>
    <rPh sb="4" eb="6">
      <t>ブンカ</t>
    </rPh>
    <rPh sb="6" eb="8">
      <t>カイカン</t>
    </rPh>
    <rPh sb="8" eb="10">
      <t>ダイタイ</t>
    </rPh>
    <rPh sb="10" eb="12">
      <t>シセツ</t>
    </rPh>
    <rPh sb="12" eb="14">
      <t>シヨウ</t>
    </rPh>
    <rPh sb="14" eb="15">
      <t>リョウ</t>
    </rPh>
    <rPh sb="15" eb="16">
      <t>トウ</t>
    </rPh>
    <rPh sb="16" eb="19">
      <t>ジョセイキン</t>
    </rPh>
    <rPh sb="19" eb="22">
      <t>セイキュウショ</t>
    </rPh>
    <phoneticPr fontId="1"/>
  </si>
  <si>
    <t>で額の確定通知を受けた常滑市民文化会館</t>
    <rPh sb="1" eb="2">
      <t>ガク</t>
    </rPh>
    <rPh sb="3" eb="5">
      <t>カクテイ</t>
    </rPh>
    <rPh sb="5" eb="7">
      <t>ツウチ</t>
    </rPh>
    <rPh sb="8" eb="9">
      <t>ウ</t>
    </rPh>
    <rPh sb="11" eb="15">
      <t>トコナメシミン</t>
    </rPh>
    <rPh sb="15" eb="17">
      <t>ブンカ</t>
    </rPh>
    <rPh sb="17" eb="19">
      <t>カイカン</t>
    </rPh>
    <phoneticPr fontId="1"/>
  </si>
  <si>
    <t>金融機関名</t>
    <rPh sb="0" eb="2">
      <t>キンユウ</t>
    </rPh>
    <rPh sb="2" eb="4">
      <t>キカン</t>
    </rPh>
    <rPh sb="4" eb="5">
      <t>メイ</t>
    </rPh>
    <phoneticPr fontId="1"/>
  </si>
  <si>
    <t>（フリガナ）</t>
    <phoneticPr fontId="1"/>
  </si>
  <si>
    <t>口座名義</t>
    <rPh sb="0" eb="2">
      <t>コウザ</t>
    </rPh>
    <rPh sb="2" eb="4">
      <t>メイギ</t>
    </rPh>
    <phoneticPr fontId="1"/>
  </si>
  <si>
    <t>預金種別
口座番号</t>
    <rPh sb="0" eb="2">
      <t>ヨキン</t>
    </rPh>
    <rPh sb="2" eb="4">
      <t>シュベツ</t>
    </rPh>
    <rPh sb="5" eb="7">
      <t>コウザ</t>
    </rPh>
    <rPh sb="7" eb="9">
      <t>バンゴウ</t>
    </rPh>
    <phoneticPr fontId="1"/>
  </si>
  <si>
    <t>※助成事業者と受取人が異なる場合</t>
    <rPh sb="1" eb="3">
      <t>ジョセイ</t>
    </rPh>
    <rPh sb="3" eb="5">
      <t>ジギョウ</t>
    </rPh>
    <rPh sb="5" eb="6">
      <t>シャ</t>
    </rPh>
    <rPh sb="7" eb="9">
      <t>ウケトリ</t>
    </rPh>
    <rPh sb="9" eb="10">
      <t>ニン</t>
    </rPh>
    <rPh sb="11" eb="12">
      <t>コト</t>
    </rPh>
    <rPh sb="14" eb="16">
      <t>バアイ</t>
    </rPh>
    <phoneticPr fontId="1"/>
  </si>
  <si>
    <t>　受任者（受取人）氏名</t>
    <rPh sb="1" eb="3">
      <t>ジュニン</t>
    </rPh>
    <rPh sb="3" eb="4">
      <t>シャ</t>
    </rPh>
    <rPh sb="5" eb="7">
      <t>ウケトリ</t>
    </rPh>
    <rPh sb="7" eb="8">
      <t>ニン</t>
    </rPh>
    <rPh sb="9" eb="11">
      <t>シメイ</t>
    </rPh>
    <phoneticPr fontId="1"/>
  </si>
  <si>
    <t>　受任者（受取人）住所</t>
    <rPh sb="1" eb="3">
      <t>ジュニン</t>
    </rPh>
    <rPh sb="3" eb="4">
      <t>シャ</t>
    </rPh>
    <rPh sb="5" eb="7">
      <t>ウケトリ</t>
    </rPh>
    <rPh sb="7" eb="8">
      <t>ニン</t>
    </rPh>
    <rPh sb="9" eb="11">
      <t>ジュウショ</t>
    </rPh>
    <phoneticPr fontId="1"/>
  </si>
  <si>
    <t>上記の者に助成金の受取を委任します。</t>
    <rPh sb="0" eb="2">
      <t>ジョウキ</t>
    </rPh>
    <rPh sb="3" eb="4">
      <t>モノ</t>
    </rPh>
    <rPh sb="5" eb="8">
      <t>ジョセイキン</t>
    </rPh>
    <rPh sb="9" eb="11">
      <t>ウケトリ</t>
    </rPh>
    <rPh sb="12" eb="14">
      <t>イニン</t>
    </rPh>
    <phoneticPr fontId="1"/>
  </si>
  <si>
    <t>　委任者（助成事業者）氏名</t>
    <rPh sb="1" eb="4">
      <t>イニンシャ</t>
    </rPh>
    <rPh sb="5" eb="7">
      <t>ジョセイ</t>
    </rPh>
    <rPh sb="7" eb="9">
      <t>ジギョウ</t>
    </rPh>
    <rPh sb="9" eb="10">
      <t>シャ</t>
    </rPh>
    <rPh sb="11" eb="13">
      <t>シメイ</t>
    </rPh>
    <phoneticPr fontId="1"/>
  </si>
  <si>
    <t>　委任者（助成事業者）住所</t>
    <rPh sb="1" eb="4">
      <t>イニンシャ</t>
    </rPh>
    <rPh sb="5" eb="7">
      <t>ジョセイ</t>
    </rPh>
    <rPh sb="7" eb="9">
      <t>ジギョウ</t>
    </rPh>
    <rPh sb="9" eb="10">
      <t>シャ</t>
    </rPh>
    <rPh sb="11" eb="13">
      <t>ジュウショ</t>
    </rPh>
    <phoneticPr fontId="1"/>
  </si>
  <si>
    <t>支店名</t>
    <rPh sb="0" eb="3">
      <t>シテンメイ</t>
    </rPh>
    <phoneticPr fontId="1"/>
  </si>
  <si>
    <t>本店
支店
出張所</t>
    <rPh sb="0" eb="2">
      <t>ホンテン</t>
    </rPh>
    <rPh sb="3" eb="5">
      <t>シテン</t>
    </rPh>
    <rPh sb="6" eb="8">
      <t>シュッチョウ</t>
    </rPh>
    <rPh sb="8" eb="9">
      <t>ジョ</t>
    </rPh>
    <phoneticPr fontId="1"/>
  </si>
  <si>
    <t>銀行
金庫
組合</t>
    <rPh sb="0" eb="2">
      <t>ギンコウ</t>
    </rPh>
    <rPh sb="3" eb="5">
      <t>キンコ</t>
    </rPh>
    <rPh sb="6" eb="8">
      <t>クミアイ</t>
    </rPh>
    <phoneticPr fontId="1"/>
  </si>
  <si>
    <t>受　取　人</t>
    <rPh sb="0" eb="1">
      <t>ウケ</t>
    </rPh>
    <rPh sb="2" eb="3">
      <t>トリ</t>
    </rPh>
    <rPh sb="4" eb="5">
      <t>ニン</t>
    </rPh>
    <phoneticPr fontId="1"/>
  </si>
  <si>
    <t>代替施設使用料等助成金について、常滑市民文化会館代替施設使用料等助成金交付要綱第</t>
    <rPh sb="39" eb="40">
      <t>ダイ</t>
    </rPh>
    <phoneticPr fontId="1"/>
  </si>
  <si>
    <t>15条第１項の規定により下記のとおり請求します。</t>
    <phoneticPr fontId="1"/>
  </si>
  <si>
    <t>記</t>
    <rPh sb="0" eb="1">
      <t>キ</t>
    </rPh>
    <phoneticPr fontId="1"/>
  </si>
  <si>
    <t>２　助成金請求額</t>
    <rPh sb="2" eb="5">
      <t>ジョセイキン</t>
    </rPh>
    <rPh sb="5" eb="7">
      <t>セイキュウ</t>
    </rPh>
    <rPh sb="7" eb="8">
      <t>ガク</t>
    </rPh>
    <phoneticPr fontId="1"/>
  </si>
  <si>
    <t>金</t>
    <rPh sb="0" eb="1">
      <t>カネ</t>
    </rPh>
    <phoneticPr fontId="1"/>
  </si>
  <si>
    <t>３　振込先口座</t>
    <rPh sb="2" eb="5">
      <t>フリコミサキ</t>
    </rPh>
    <rPh sb="5" eb="7">
      <t>コウザ</t>
    </rPh>
    <phoneticPr fontId="1"/>
  </si>
  <si>
    <t>１　事業名</t>
    <rPh sb="2" eb="4">
      <t>ジギョウ</t>
    </rPh>
    <rPh sb="4" eb="5">
      <t>メイ</t>
    </rPh>
    <phoneticPr fontId="1"/>
  </si>
  <si>
    <t>　※今回申請する事業と同様の趣旨の活動を複数回行った実績がある場合は、直近のもの
    を記入すること。</t>
    <rPh sb="2" eb="4">
      <t>コンカイ</t>
    </rPh>
    <rPh sb="4" eb="6">
      <t>シンセイ</t>
    </rPh>
    <rPh sb="8" eb="10">
      <t>ジギョウ</t>
    </rPh>
    <rPh sb="11" eb="13">
      <t>ドウヨウ</t>
    </rPh>
    <rPh sb="14" eb="16">
      <t>シュシ</t>
    </rPh>
    <rPh sb="17" eb="19">
      <t>カツドウ</t>
    </rPh>
    <rPh sb="20" eb="23">
      <t>フクスウカイ</t>
    </rPh>
    <rPh sb="23" eb="24">
      <t>オコナ</t>
    </rPh>
    <rPh sb="26" eb="28">
      <t>ジッセキ</t>
    </rPh>
    <rPh sb="31" eb="33">
      <t>バアイ</t>
    </rPh>
    <rPh sb="35" eb="37">
      <t>チョッキン</t>
    </rPh>
    <phoneticPr fontId="1"/>
  </si>
  <si>
    <t>付属設備使用料</t>
    <rPh sb="0" eb="2">
      <t>フゾク</t>
    </rPh>
    <rPh sb="2" eb="4">
      <t>セツビ</t>
    </rPh>
    <rPh sb="4" eb="7">
      <t>シヨウリョウ</t>
    </rPh>
    <phoneticPr fontId="1"/>
  </si>
  <si>
    <t>入場料その他これに類するもの ①</t>
    <rPh sb="0" eb="3">
      <t>ニュウジョウリョウ</t>
    </rPh>
    <rPh sb="5" eb="6">
      <t>タ</t>
    </rPh>
    <rPh sb="9" eb="10">
      <t>ルイ</t>
    </rPh>
    <phoneticPr fontId="1"/>
  </si>
  <si>
    <t>助成対象経費の合計　②</t>
    <rPh sb="0" eb="2">
      <t>ジョセイ</t>
    </rPh>
    <rPh sb="2" eb="4">
      <t>タイショウ</t>
    </rPh>
    <rPh sb="4" eb="6">
      <t>ケイヒ</t>
    </rPh>
    <rPh sb="7" eb="9">
      <t>ゴウケイ</t>
    </rPh>
    <phoneticPr fontId="1"/>
  </si>
  <si>
    <t>　　　助成事業者</t>
    <rPh sb="3" eb="5">
      <t>ジョセイ</t>
    </rPh>
    <rPh sb="5" eb="7">
      <t>ジギョウ</t>
    </rPh>
    <rPh sb="7" eb="8">
      <t>シャ</t>
    </rPh>
    <phoneticPr fontId="1"/>
  </si>
  <si>
    <t>その２（別表）</t>
    <rPh sb="4" eb="6">
      <t>ベッピョウ</t>
    </rPh>
    <phoneticPr fontId="1"/>
  </si>
  <si>
    <t>１　市内の小学生、中学生で組織する団体等（100％減免団体）</t>
    <rPh sb="19" eb="20">
      <t>トウ</t>
    </rPh>
    <rPh sb="25" eb="27">
      <t>ゲンメン</t>
    </rPh>
    <rPh sb="27" eb="29">
      <t>ダンタイ</t>
    </rPh>
    <phoneticPr fontId="1"/>
  </si>
  <si>
    <t>２　文化協会・体育協会の本部又は支部（50％減免団体）</t>
    <rPh sb="22" eb="24">
      <t>ゲンメン</t>
    </rPh>
    <rPh sb="24" eb="26">
      <t>ダンタイ</t>
    </rPh>
    <phoneticPr fontId="1"/>
  </si>
  <si>
    <t>３　社会教育関係団体・福祉関係団体（50％減免団体）</t>
    <rPh sb="21" eb="23">
      <t>ゲンメン</t>
    </rPh>
    <rPh sb="23" eb="25">
      <t>ダンタイ</t>
    </rPh>
    <phoneticPr fontId="1"/>
  </si>
  <si>
    <t>人</t>
    <rPh sb="0" eb="1">
      <t>ニン</t>
    </rPh>
    <phoneticPr fontId="1"/>
  </si>
  <si>
    <t>　※出演者、参加者等のうち常滑市民の人数</t>
    <rPh sb="2" eb="5">
      <t>シュツエンシャ</t>
    </rPh>
    <rPh sb="6" eb="9">
      <t>サンカシャ</t>
    </rPh>
    <rPh sb="9" eb="10">
      <t>トウ</t>
    </rPh>
    <rPh sb="13" eb="17">
      <t>トコナメシミン</t>
    </rPh>
    <rPh sb="18" eb="20">
      <t>ニンズウ</t>
    </rPh>
    <phoneticPr fontId="1"/>
  </si>
  <si>
    <t>　※出演者、参加者等のうち常滑市民の人数</t>
    <phoneticPr fontId="1"/>
  </si>
  <si>
    <t>様式第５号（第11条関係）</t>
    <rPh sb="0" eb="2">
      <t>ヨウシキ</t>
    </rPh>
    <rPh sb="2" eb="3">
      <t>ダイ</t>
    </rPh>
    <rPh sb="4" eb="5">
      <t>ゴウ</t>
    </rPh>
    <rPh sb="6" eb="7">
      <t>ダイ</t>
    </rPh>
    <rPh sb="9" eb="10">
      <t>ジョウ</t>
    </rPh>
    <rPh sb="10" eb="12">
      <t>カンケイ</t>
    </rPh>
    <phoneticPr fontId="1"/>
  </si>
  <si>
    <t>施設使用料等助成金について、常滑市民文化会館代替施設使用料等助成金交付要綱第11条</t>
    <rPh sb="0" eb="2">
      <t>シセツ</t>
    </rPh>
    <rPh sb="2" eb="4">
      <t>シヨウ</t>
    </rPh>
    <rPh sb="4" eb="5">
      <t>リョウ</t>
    </rPh>
    <rPh sb="5" eb="6">
      <t>トウ</t>
    </rPh>
    <rPh sb="6" eb="9">
      <t>ジョセイキン</t>
    </rPh>
    <rPh sb="14" eb="18">
      <t>トコナメシミン</t>
    </rPh>
    <rPh sb="18" eb="20">
      <t>ブンカ</t>
    </rPh>
    <rPh sb="20" eb="22">
      <t>カイカン</t>
    </rPh>
    <rPh sb="22" eb="24">
      <t>ダイタイ</t>
    </rPh>
    <rPh sb="24" eb="26">
      <t>シセツ</t>
    </rPh>
    <rPh sb="26" eb="28">
      <t>シヨウ</t>
    </rPh>
    <rPh sb="37" eb="38">
      <t>ダイ</t>
    </rPh>
    <rPh sb="40" eb="41">
      <t>ジョウ</t>
    </rPh>
    <phoneticPr fontId="1"/>
  </si>
  <si>
    <t>第１項の規定により下記のとおり取り下げます。</t>
    <rPh sb="0" eb="1">
      <t>ダイ</t>
    </rPh>
    <rPh sb="2" eb="3">
      <t>コウ</t>
    </rPh>
    <rPh sb="4" eb="6">
      <t>キテイ</t>
    </rPh>
    <rPh sb="9" eb="11">
      <t>カキ</t>
    </rPh>
    <rPh sb="15" eb="16">
      <t>ト</t>
    </rPh>
    <rPh sb="17" eb="18">
      <t>サ</t>
    </rPh>
    <phoneticPr fontId="1"/>
  </si>
  <si>
    <t>２　取下げの理由</t>
    <rPh sb="2" eb="4">
      <t>トリサ</t>
    </rPh>
    <rPh sb="6" eb="8">
      <t>リユウ</t>
    </rPh>
    <phoneticPr fontId="1"/>
  </si>
  <si>
    <t>記</t>
    <phoneticPr fontId="1"/>
  </si>
  <si>
    <t>様式第６号（第12条関係）</t>
    <rPh sb="0" eb="2">
      <t>ヨウシキ</t>
    </rPh>
    <rPh sb="2" eb="3">
      <t>ダイ</t>
    </rPh>
    <rPh sb="4" eb="5">
      <t>ゴウ</t>
    </rPh>
    <rPh sb="6" eb="7">
      <t>ダイ</t>
    </rPh>
    <rPh sb="9" eb="10">
      <t>ジョウ</t>
    </rPh>
    <rPh sb="10" eb="12">
      <t>カンケイ</t>
    </rPh>
    <phoneticPr fontId="1"/>
  </si>
  <si>
    <t>常滑市民文化会館代替施設使用料等助成金交付申請取下書</t>
    <rPh sb="0" eb="4">
      <t>トコナメシミン</t>
    </rPh>
    <rPh sb="4" eb="6">
      <t>ブンカ</t>
    </rPh>
    <rPh sb="6" eb="8">
      <t>カイカン</t>
    </rPh>
    <rPh sb="8" eb="10">
      <t>ダイタイ</t>
    </rPh>
    <rPh sb="10" eb="12">
      <t>シセツ</t>
    </rPh>
    <rPh sb="12" eb="14">
      <t>シヨウ</t>
    </rPh>
    <rPh sb="14" eb="15">
      <t>リョウ</t>
    </rPh>
    <rPh sb="15" eb="16">
      <t>トウ</t>
    </rPh>
    <rPh sb="16" eb="19">
      <t>ジョセイキン</t>
    </rPh>
    <rPh sb="19" eb="21">
      <t>コウフ</t>
    </rPh>
    <rPh sb="21" eb="23">
      <t>シンセイ</t>
    </rPh>
    <rPh sb="23" eb="24">
      <t>ト</t>
    </rPh>
    <rPh sb="24" eb="25">
      <t>サ</t>
    </rPh>
    <rPh sb="25" eb="26">
      <t>ショ</t>
    </rPh>
    <phoneticPr fontId="1"/>
  </si>
  <si>
    <t>常滑市民文化会館代替施設使用料等助成金事業変更等承認申請書</t>
    <rPh sb="0" eb="4">
      <t>トコナメシミン</t>
    </rPh>
    <rPh sb="4" eb="6">
      <t>ブンカ</t>
    </rPh>
    <rPh sb="6" eb="8">
      <t>カイカン</t>
    </rPh>
    <rPh sb="8" eb="10">
      <t>ダイタイ</t>
    </rPh>
    <rPh sb="10" eb="12">
      <t>シセツ</t>
    </rPh>
    <rPh sb="12" eb="14">
      <t>シヨウ</t>
    </rPh>
    <rPh sb="14" eb="15">
      <t>リョウ</t>
    </rPh>
    <rPh sb="15" eb="16">
      <t>トウ</t>
    </rPh>
    <rPh sb="16" eb="19">
      <t>ジョセイキン</t>
    </rPh>
    <rPh sb="19" eb="21">
      <t>ジギョウ</t>
    </rPh>
    <rPh sb="21" eb="23">
      <t>ヘンコウ</t>
    </rPh>
    <rPh sb="23" eb="24">
      <t>トウ</t>
    </rPh>
    <rPh sb="24" eb="26">
      <t>ショウニン</t>
    </rPh>
    <rPh sb="26" eb="29">
      <t>シンセイショ</t>
    </rPh>
    <phoneticPr fontId="1"/>
  </si>
  <si>
    <t>施設使用料等助成金について、下記の理由により（変更・中止・廃止）したいので、</t>
    <rPh sb="0" eb="2">
      <t>シセツ</t>
    </rPh>
    <rPh sb="2" eb="4">
      <t>シヨウ</t>
    </rPh>
    <rPh sb="4" eb="5">
      <t>リョウ</t>
    </rPh>
    <rPh sb="5" eb="6">
      <t>トウ</t>
    </rPh>
    <rPh sb="6" eb="9">
      <t>ジョセイキン</t>
    </rPh>
    <rPh sb="14" eb="16">
      <t>カキ</t>
    </rPh>
    <rPh sb="17" eb="19">
      <t>リユウ</t>
    </rPh>
    <rPh sb="23" eb="25">
      <t>ヘンコウ</t>
    </rPh>
    <rPh sb="26" eb="28">
      <t>チュウシ</t>
    </rPh>
    <rPh sb="29" eb="31">
      <t>ハイシ</t>
    </rPh>
    <phoneticPr fontId="1"/>
  </si>
  <si>
    <t>常滑市民文化会館代替施設使用料等助成金交付要綱第12条第１項の規定により申請します。</t>
    <rPh sb="27" eb="28">
      <t>ダイ</t>
    </rPh>
    <rPh sb="29" eb="30">
      <t>コウ</t>
    </rPh>
    <rPh sb="31" eb="33">
      <t>キテイ</t>
    </rPh>
    <rPh sb="36" eb="38">
      <t>シンセイ</t>
    </rPh>
    <phoneticPr fontId="1"/>
  </si>
  <si>
    <t>２　（変更・中止・廃止）の理由</t>
    <rPh sb="3" eb="5">
      <t>ヘンコウ</t>
    </rPh>
    <rPh sb="6" eb="8">
      <t>チュウシ</t>
    </rPh>
    <rPh sb="9" eb="11">
      <t>ハイシ</t>
    </rPh>
    <rPh sb="13" eb="15">
      <t>リユウ</t>
    </rPh>
    <phoneticPr fontId="1"/>
  </si>
  <si>
    <t>（変更の場合）</t>
    <rPh sb="1" eb="3">
      <t>ヘンコウ</t>
    </rPh>
    <rPh sb="4" eb="6">
      <t>バアイ</t>
    </rPh>
    <phoneticPr fontId="1"/>
  </si>
  <si>
    <t>３　変更の内容</t>
    <rPh sb="2" eb="4">
      <t>ヘンコウ</t>
    </rPh>
    <rPh sb="5" eb="7">
      <t>ナイヨウ</t>
    </rPh>
    <phoneticPr fontId="1"/>
  </si>
  <si>
    <t>４　変更前助成対象経費</t>
    <rPh sb="2" eb="4">
      <t>ヘンコウ</t>
    </rPh>
    <rPh sb="4" eb="5">
      <t>マエ</t>
    </rPh>
    <rPh sb="5" eb="7">
      <t>ジョセイ</t>
    </rPh>
    <rPh sb="7" eb="9">
      <t>タイショウ</t>
    </rPh>
    <rPh sb="9" eb="11">
      <t>ケイヒ</t>
    </rPh>
    <phoneticPr fontId="1"/>
  </si>
  <si>
    <t>　　変更前交付決定額</t>
    <rPh sb="2" eb="4">
      <t>ヘンコウ</t>
    </rPh>
    <rPh sb="4" eb="5">
      <t>マエ</t>
    </rPh>
    <rPh sb="5" eb="7">
      <t>コウフ</t>
    </rPh>
    <rPh sb="7" eb="9">
      <t>ケッテイ</t>
    </rPh>
    <rPh sb="9" eb="10">
      <t>ガク</t>
    </rPh>
    <phoneticPr fontId="1"/>
  </si>
  <si>
    <t>５　変更後助成対象経費</t>
    <rPh sb="2" eb="4">
      <t>ヘンコウ</t>
    </rPh>
    <rPh sb="4" eb="5">
      <t>ゴ</t>
    </rPh>
    <rPh sb="5" eb="7">
      <t>ジョセイ</t>
    </rPh>
    <rPh sb="7" eb="9">
      <t>タイショウ</t>
    </rPh>
    <rPh sb="9" eb="11">
      <t>ケイヒ</t>
    </rPh>
    <phoneticPr fontId="1"/>
  </si>
  <si>
    <t>　　変更後交付申請額</t>
    <rPh sb="2" eb="4">
      <t>ヘンコウ</t>
    </rPh>
    <rPh sb="4" eb="5">
      <t>ゴ</t>
    </rPh>
    <rPh sb="5" eb="7">
      <t>コウフ</t>
    </rPh>
    <rPh sb="7" eb="9">
      <t>シンセイ</t>
    </rPh>
    <rPh sb="9" eb="10">
      <t>ガク</t>
    </rPh>
    <phoneticPr fontId="1"/>
  </si>
  <si>
    <t>年　　月　　日</t>
    <rPh sb="0" eb="1">
      <t>ネン</t>
    </rPh>
    <rPh sb="3" eb="4">
      <t>ガツ</t>
    </rPh>
    <rPh sb="6" eb="7">
      <t>ニチ</t>
    </rPh>
    <phoneticPr fontId="1"/>
  </si>
  <si>
    <t>普通 / 当座</t>
    <phoneticPr fontId="1"/>
  </si>
  <si>
    <t>　　　年　　　月　　　日</t>
    <rPh sb="3" eb="4">
      <t>ネン</t>
    </rPh>
    <rPh sb="7" eb="8">
      <t>ガツ</t>
    </rPh>
    <rPh sb="11" eb="12">
      <t>ニチ</t>
    </rPh>
    <phoneticPr fontId="1"/>
  </si>
  <si>
    <t>その２</t>
    <phoneticPr fontId="1"/>
  </si>
  <si>
    <t>（助成率とＢの上限額の別表は裏面）</t>
    <rPh sb="1" eb="3">
      <t>ジョセイ</t>
    </rPh>
    <rPh sb="3" eb="4">
      <t>リツ</t>
    </rPh>
    <rPh sb="7" eb="10">
      <t>ジョウゲンガク</t>
    </rPh>
    <rPh sb="11" eb="13">
      <t>ベッピョウ</t>
    </rPh>
    <rPh sb="14" eb="16">
      <t>ウラメン</t>
    </rPh>
    <phoneticPr fontId="1"/>
  </si>
  <si>
    <t>　　　　　人</t>
    <rPh sb="5" eb="6">
      <t>ニン</t>
    </rPh>
    <phoneticPr fontId="1"/>
  </si>
  <si>
    <t>　　　　　年　　　月　　　日</t>
    <rPh sb="5" eb="6">
      <t>ネン</t>
    </rPh>
    <rPh sb="9" eb="10">
      <t>ガツ</t>
    </rPh>
    <rPh sb="13" eb="14">
      <t>ニチ</t>
    </rPh>
    <phoneticPr fontId="1"/>
  </si>
  <si>
    <t>⑧その他（　　　　　　　　　　　　　　　　　　　　）</t>
    <phoneticPr fontId="1"/>
  </si>
  <si>
    <t>　精算額の計算</t>
    <rPh sb="1" eb="4">
      <t>セイサンガク</t>
    </rPh>
    <rPh sb="5" eb="7">
      <t>ケイサン</t>
    </rPh>
    <phoneticPr fontId="1"/>
  </si>
  <si>
    <t>（　　　　　　　　　　）</t>
    <phoneticPr fontId="1"/>
  </si>
  <si>
    <t>　　変更の場合は、変更内容、変更後の助成対象経費及び交付申請額が確認できる書類</t>
    <rPh sb="2" eb="4">
      <t>ヘンコウ</t>
    </rPh>
    <rPh sb="5" eb="7">
      <t>バアイ</t>
    </rPh>
    <rPh sb="9" eb="11">
      <t>ヘンコウ</t>
    </rPh>
    <rPh sb="11" eb="13">
      <t>ナイヨウ</t>
    </rPh>
    <rPh sb="14" eb="16">
      <t>ヘンコウ</t>
    </rPh>
    <rPh sb="16" eb="17">
      <t>ゴ</t>
    </rPh>
    <rPh sb="18" eb="20">
      <t>ジョセイ</t>
    </rPh>
    <rPh sb="20" eb="22">
      <t>タイショウ</t>
    </rPh>
    <rPh sb="22" eb="24">
      <t>ケイヒ</t>
    </rPh>
    <rPh sb="24" eb="25">
      <t>オヨ</t>
    </rPh>
    <rPh sb="26" eb="28">
      <t>コウフ</t>
    </rPh>
    <rPh sb="28" eb="30">
      <t>シンセイ</t>
    </rPh>
    <rPh sb="30" eb="31">
      <t>ガク</t>
    </rPh>
    <rPh sb="32" eb="34">
      <t>カクニン</t>
    </rPh>
    <rPh sb="37" eb="39">
      <t>ショルイ</t>
    </rPh>
    <phoneticPr fontId="1"/>
  </si>
  <si>
    <t>チェック項目</t>
    <rPh sb="4" eb="6">
      <t>コウモク</t>
    </rPh>
    <phoneticPr fontId="1"/>
  </si>
  <si>
    <r>
      <t>該当する方に</t>
    </r>
    <r>
      <rPr>
        <sz val="10"/>
        <color theme="1"/>
        <rFont val="Segoe UI Symbol"/>
        <family val="3"/>
      </rPr>
      <t>☑</t>
    </r>
    <rPh sb="0" eb="2">
      <t>ガイトウ</t>
    </rPh>
    <rPh sb="4" eb="5">
      <t>ホウ</t>
    </rPh>
    <phoneticPr fontId="1"/>
  </si>
  <si>
    <t>対象</t>
    <rPh sb="0" eb="2">
      <t>タイショウ</t>
    </rPh>
    <phoneticPr fontId="1"/>
  </si>
  <si>
    <t>対象外</t>
    <rPh sb="0" eb="2">
      <t>タイショウ</t>
    </rPh>
    <rPh sb="2" eb="3">
      <t>ソト</t>
    </rPh>
    <phoneticPr fontId="1"/>
  </si>
  <si>
    <t>１．助成対象者となるかどうかのチェック</t>
    <rPh sb="2" eb="4">
      <t>ジョセイ</t>
    </rPh>
    <rPh sb="4" eb="6">
      <t>タイショウ</t>
    </rPh>
    <rPh sb="6" eb="7">
      <t>シャ</t>
    </rPh>
    <phoneticPr fontId="1"/>
  </si>
  <si>
    <t>①全ての申請者</t>
    <rPh sb="1" eb="2">
      <t>スベ</t>
    </rPh>
    <rPh sb="4" eb="7">
      <t>シンセイシャ</t>
    </rPh>
    <phoneticPr fontId="1"/>
  </si>
  <si>
    <t>令和５年４月１日から令和８年９月30日までの間において常滑市民文化会館施設（あなたのギャラリー以外）を使用した実績がありますか。</t>
    <rPh sb="47" eb="49">
      <t>イガイ</t>
    </rPh>
    <rPh sb="51" eb="53">
      <t>シヨウ</t>
    </rPh>
    <rPh sb="55" eb="57">
      <t>ジッセキ</t>
    </rPh>
    <phoneticPr fontId="1"/>
  </si>
  <si>
    <t>②団体</t>
    <rPh sb="1" eb="3">
      <t>ダンタイ</t>
    </rPh>
    <phoneticPr fontId="1"/>
  </si>
  <si>
    <t>２人以上で組織された団体ですか。</t>
    <rPh sb="1" eb="2">
      <t>ニン</t>
    </rPh>
    <rPh sb="2" eb="4">
      <t>イジョウ</t>
    </rPh>
    <rPh sb="5" eb="7">
      <t>ソシキ</t>
    </rPh>
    <rPh sb="10" eb="12">
      <t>ダンタイ</t>
    </rPh>
    <phoneticPr fontId="1"/>
  </si>
  <si>
    <t>普段の活動の拠点は常滑市内にありますか。</t>
    <rPh sb="0" eb="2">
      <t>フダン</t>
    </rPh>
    <rPh sb="3" eb="5">
      <t>カツドウ</t>
    </rPh>
    <rPh sb="6" eb="8">
      <t>キョテン</t>
    </rPh>
    <rPh sb="9" eb="12">
      <t>トコナメシ</t>
    </rPh>
    <rPh sb="12" eb="13">
      <t>ナイ</t>
    </rPh>
    <phoneticPr fontId="1"/>
  </si>
  <si>
    <t>営利法人・宗教団体・政治団体のいずれにも該当しませんか。</t>
    <rPh sb="0" eb="2">
      <t>エイリ</t>
    </rPh>
    <rPh sb="2" eb="4">
      <t>ホウジン</t>
    </rPh>
    <rPh sb="5" eb="7">
      <t>シュウキョウ</t>
    </rPh>
    <rPh sb="7" eb="9">
      <t>ダンタイ</t>
    </rPh>
    <rPh sb="10" eb="12">
      <t>セイジ</t>
    </rPh>
    <rPh sb="12" eb="14">
      <t>ダンタイ</t>
    </rPh>
    <rPh sb="20" eb="22">
      <t>ガイトウ</t>
    </rPh>
    <phoneticPr fontId="1"/>
  </si>
  <si>
    <t>国・地方公共団体、公立幼保こども園・学校、その他の公共的団体のいずれにも該当しませんか。</t>
    <rPh sb="0" eb="1">
      <t>クニ</t>
    </rPh>
    <rPh sb="2" eb="4">
      <t>チホウ</t>
    </rPh>
    <rPh sb="4" eb="6">
      <t>コウキョウ</t>
    </rPh>
    <rPh sb="6" eb="8">
      <t>ダンタイ</t>
    </rPh>
    <rPh sb="9" eb="11">
      <t>コウリツ</t>
    </rPh>
    <rPh sb="11" eb="12">
      <t>ヨウ</t>
    </rPh>
    <rPh sb="16" eb="17">
      <t>エン</t>
    </rPh>
    <rPh sb="18" eb="20">
      <t>ガッコウ</t>
    </rPh>
    <rPh sb="23" eb="24">
      <t>タ</t>
    </rPh>
    <rPh sb="25" eb="28">
      <t>コウキョウテキ</t>
    </rPh>
    <rPh sb="28" eb="30">
      <t>ダンタイ</t>
    </rPh>
    <rPh sb="36" eb="38">
      <t>ガイトウ</t>
    </rPh>
    <phoneticPr fontId="1"/>
  </si>
  <si>
    <t>③個人</t>
    <rPh sb="1" eb="3">
      <t>コジン</t>
    </rPh>
    <phoneticPr fontId="1"/>
  </si>
  <si>
    <t>住所は常滑市内ですか。</t>
    <rPh sb="0" eb="2">
      <t>ジュウショ</t>
    </rPh>
    <rPh sb="3" eb="6">
      <t>トコナメシ</t>
    </rPh>
    <rPh sb="6" eb="7">
      <t>ナイ</t>
    </rPh>
    <phoneticPr fontId="1"/>
  </si>
  <si>
    <t>２．代替使用する施設が助成金の対象となるかどうかのチェック</t>
    <rPh sb="2" eb="4">
      <t>ダイタイ</t>
    </rPh>
    <rPh sb="4" eb="6">
      <t>シヨウ</t>
    </rPh>
    <rPh sb="8" eb="10">
      <t>シセツ</t>
    </rPh>
    <rPh sb="11" eb="14">
      <t>ジョセイキン</t>
    </rPh>
    <rPh sb="15" eb="17">
      <t>タイショウ</t>
    </rPh>
    <phoneticPr fontId="1"/>
  </si>
  <si>
    <t>常滑市民文化会館の代わりとして使用する施設ですか。</t>
    <rPh sb="0" eb="4">
      <t>トコナメシミン</t>
    </rPh>
    <rPh sb="4" eb="6">
      <t>ブンカ</t>
    </rPh>
    <rPh sb="6" eb="8">
      <t>カイカン</t>
    </rPh>
    <rPh sb="9" eb="10">
      <t>カ</t>
    </rPh>
    <rPh sb="15" eb="17">
      <t>シヨウ</t>
    </rPh>
    <rPh sb="19" eb="21">
      <t>シセツ</t>
    </rPh>
    <phoneticPr fontId="1"/>
  </si>
  <si>
    <t>常滑市、半田市、東海市、大府市、知多市、阿久比町、東浦町、南知多町、美浜町又は武豊町の区域内に所在する施設ですか。</t>
    <rPh sb="0" eb="3">
      <t>トコナメシ</t>
    </rPh>
    <rPh sb="4" eb="7">
      <t>ハンダシ</t>
    </rPh>
    <rPh sb="8" eb="11">
      <t>トウカイシ</t>
    </rPh>
    <rPh sb="12" eb="15">
      <t>オオブシ</t>
    </rPh>
    <rPh sb="16" eb="19">
      <t>チタシ</t>
    </rPh>
    <rPh sb="20" eb="24">
      <t>アグイチョウ</t>
    </rPh>
    <rPh sb="25" eb="28">
      <t>ヒガシウラチョウ</t>
    </rPh>
    <rPh sb="29" eb="33">
      <t>ミナミチタチョウ</t>
    </rPh>
    <rPh sb="34" eb="37">
      <t>ミハマチョウ</t>
    </rPh>
    <rPh sb="37" eb="38">
      <t>マタ</t>
    </rPh>
    <rPh sb="39" eb="42">
      <t>タケトヨチョウ</t>
    </rPh>
    <rPh sb="43" eb="46">
      <t>クイキナイ</t>
    </rPh>
    <rPh sb="47" eb="49">
      <t>ショザイ</t>
    </rPh>
    <rPh sb="51" eb="53">
      <t>シセツ</t>
    </rPh>
    <phoneticPr fontId="1"/>
  </si>
  <si>
    <t>常滑市民文化会館、常滑市中央公民館、常滑市青海公民館、常滑市南陵公民館のいずれにも該当しませんか。</t>
    <rPh sb="0" eb="4">
      <t>トコナメシミン</t>
    </rPh>
    <rPh sb="4" eb="6">
      <t>ブンカ</t>
    </rPh>
    <rPh sb="6" eb="8">
      <t>カイカン</t>
    </rPh>
    <rPh sb="9" eb="12">
      <t>トコナメシ</t>
    </rPh>
    <rPh sb="12" eb="14">
      <t>チュウオウ</t>
    </rPh>
    <rPh sb="14" eb="17">
      <t>コウミンカン</t>
    </rPh>
    <rPh sb="18" eb="21">
      <t>トコナメシ</t>
    </rPh>
    <rPh sb="21" eb="23">
      <t>セイカイ</t>
    </rPh>
    <rPh sb="23" eb="26">
      <t>コウミンカン</t>
    </rPh>
    <rPh sb="27" eb="30">
      <t>トコナメシ</t>
    </rPh>
    <rPh sb="30" eb="32">
      <t>ナンリョウ</t>
    </rPh>
    <rPh sb="32" eb="35">
      <t>コウミンカン</t>
    </rPh>
    <rPh sb="41" eb="43">
      <t>ガイトウ</t>
    </rPh>
    <phoneticPr fontId="1"/>
  </si>
  <si>
    <t>３．実施する事業が対象になるかどうかのチェック</t>
    <rPh sb="2" eb="4">
      <t>ジッシ</t>
    </rPh>
    <rPh sb="6" eb="8">
      <t>ジギョウ</t>
    </rPh>
    <rPh sb="9" eb="11">
      <t>タイショウ</t>
    </rPh>
    <phoneticPr fontId="1"/>
  </si>
  <si>
    <t>営利、宣伝等が目的の事業ではありませんか。</t>
    <rPh sb="0" eb="2">
      <t>エイリ</t>
    </rPh>
    <rPh sb="3" eb="5">
      <t>センデン</t>
    </rPh>
    <rPh sb="5" eb="6">
      <t>トウ</t>
    </rPh>
    <rPh sb="7" eb="9">
      <t>モクテキ</t>
    </rPh>
    <rPh sb="10" eb="12">
      <t>ジギョウ</t>
    </rPh>
    <phoneticPr fontId="1"/>
  </si>
  <si>
    <t>次のいずれかに該当する活動ですか。
ア　音楽、美術、写真、演劇、舞踊その他の芸術の振興のため、これらの
　　公演、展示、発表、練習等を行う活動
イ　伝統芸能その他の芸能の継承又は振興のため、これらの公演、展示、
　　発表、練習等を行う活動
ウ　茶道、華道、書道、食文化その他の生活に係る文化又は生涯学習の
　　振興のため、これらの展示、発表、練習等を行う活動
エ　常滑市の社会教育、生涯学習又は文化芸術の振興及び発展に資する
　　講演会、研修会、集会等</t>
    <rPh sb="0" eb="1">
      <t>ツギ</t>
    </rPh>
    <rPh sb="7" eb="9">
      <t>ガイトウ</t>
    </rPh>
    <rPh sb="11" eb="13">
      <t>カツドウ</t>
    </rPh>
    <phoneticPr fontId="1"/>
  </si>
  <si>
    <t>令和５年４月１日から令和８年９月30日までの間において常滑市民文化会館施設を使用して行った活動と同じ趣旨の活動ですか。</t>
    <rPh sb="38" eb="40">
      <t>シヨウ</t>
    </rPh>
    <rPh sb="42" eb="43">
      <t>オコナ</t>
    </rPh>
    <rPh sb="45" eb="47">
      <t>カツドウ</t>
    </rPh>
    <rPh sb="48" eb="49">
      <t>オナ</t>
    </rPh>
    <rPh sb="50" eb="52">
      <t>シュシ</t>
    </rPh>
    <rPh sb="53" eb="55">
      <t>カツドウ</t>
    </rPh>
    <phoneticPr fontId="1"/>
  </si>
  <si>
    <t>入場料等は徴収しませんか。入場料等を徴収する場合は、1,000円以下（市内施設を使用する場合は3,000円以下）ですか。</t>
    <rPh sb="0" eb="3">
      <t>ニュウジョウリョウ</t>
    </rPh>
    <rPh sb="3" eb="4">
      <t>トウ</t>
    </rPh>
    <rPh sb="5" eb="7">
      <t>チョウシュウ</t>
    </rPh>
    <rPh sb="13" eb="16">
      <t>ニュウジョウリョウ</t>
    </rPh>
    <rPh sb="35" eb="37">
      <t>シナイ</t>
    </rPh>
    <rPh sb="37" eb="39">
      <t>シセツ</t>
    </rPh>
    <rPh sb="40" eb="42">
      <t>シヨウ</t>
    </rPh>
    <rPh sb="44" eb="46">
      <t>バアイ</t>
    </rPh>
    <rPh sb="52" eb="53">
      <t>エン</t>
    </rPh>
    <rPh sb="53" eb="55">
      <t>イカ</t>
    </rPh>
    <phoneticPr fontId="1"/>
  </si>
  <si>
    <t>宗教活動・政治活動・慈善事業のいずれにも該当しませんか。</t>
    <rPh sb="0" eb="2">
      <t>シュウキョウ</t>
    </rPh>
    <rPh sb="2" eb="4">
      <t>カツドウ</t>
    </rPh>
    <rPh sb="5" eb="7">
      <t>セイジ</t>
    </rPh>
    <rPh sb="7" eb="9">
      <t>カツドウ</t>
    </rPh>
    <rPh sb="10" eb="12">
      <t>ジゼン</t>
    </rPh>
    <rPh sb="12" eb="14">
      <t>ジギョウ</t>
    </rPh>
    <rPh sb="20" eb="22">
      <t>ガイトウ</t>
    </rPh>
    <phoneticPr fontId="1"/>
  </si>
  <si>
    <r>
      <t>【公演、展示、発表、練習等の場合】
出演者等</t>
    </r>
    <r>
      <rPr>
        <vertAlign val="superscript"/>
        <sz val="10"/>
        <color theme="1"/>
        <rFont val="BIZ UDゴシック"/>
        <family val="3"/>
        <charset val="128"/>
      </rPr>
      <t>※</t>
    </r>
    <r>
      <rPr>
        <sz val="10"/>
        <color theme="1"/>
        <rFont val="BIZ UDゴシック"/>
        <family val="3"/>
        <charset val="128"/>
      </rPr>
      <t>に常滑市在住の人がいますか。
※出演者等とは、出演者、出品者、発表者及び参加者のことをいい、入場
　者や観覧者は含みません。</t>
    </r>
    <phoneticPr fontId="1"/>
  </si>
  <si>
    <t>【講演会、研修会、集会等の場合】
主な対象者は常滑市民ですか。</t>
    <rPh sb="9" eb="11">
      <t>シュウカイ</t>
    </rPh>
    <rPh sb="17" eb="18">
      <t>オモ</t>
    </rPh>
    <rPh sb="19" eb="21">
      <t>タイショウ</t>
    </rPh>
    <rPh sb="21" eb="22">
      <t>シャ</t>
    </rPh>
    <rPh sb="23" eb="27">
      <t>トコナメシミン</t>
    </rPh>
    <phoneticPr fontId="1"/>
  </si>
  <si>
    <t>常滑市社会教育関係団体活動事業補助金・常滑市認定地域クラブ活動費補助金以外の補助金、助成金等を受けていませんか。又は受ける予定ではありませんか。</t>
    <rPh sb="0" eb="3">
      <t>トコナメシ</t>
    </rPh>
    <rPh sb="3" eb="5">
      <t>シャカイ</t>
    </rPh>
    <rPh sb="5" eb="7">
      <t>キョウイク</t>
    </rPh>
    <rPh sb="7" eb="9">
      <t>カンケイ</t>
    </rPh>
    <rPh sb="9" eb="11">
      <t>ダンタイ</t>
    </rPh>
    <rPh sb="11" eb="13">
      <t>カツドウ</t>
    </rPh>
    <rPh sb="13" eb="15">
      <t>ジギョウ</t>
    </rPh>
    <rPh sb="15" eb="18">
      <t>ホジョキン</t>
    </rPh>
    <rPh sb="19" eb="22">
      <t>トコナメシ</t>
    </rPh>
    <rPh sb="22" eb="24">
      <t>ニンテイ</t>
    </rPh>
    <rPh sb="24" eb="26">
      <t>チイキ</t>
    </rPh>
    <rPh sb="29" eb="31">
      <t>カツドウ</t>
    </rPh>
    <rPh sb="31" eb="32">
      <t>ヒ</t>
    </rPh>
    <rPh sb="32" eb="35">
      <t>ホジョキン</t>
    </rPh>
    <rPh sb="35" eb="37">
      <t>イガイ</t>
    </rPh>
    <phoneticPr fontId="1"/>
  </si>
  <si>
    <t>今年度の申請事業数は３事業以内（文化協会は８事業以内）ですか。</t>
    <rPh sb="0" eb="3">
      <t>コンネンド</t>
    </rPh>
    <rPh sb="4" eb="6">
      <t>シンセイ</t>
    </rPh>
    <rPh sb="6" eb="8">
      <t>ジギョウ</t>
    </rPh>
    <rPh sb="8" eb="9">
      <t>スウ</t>
    </rPh>
    <rPh sb="11" eb="13">
      <t>ジギョウ</t>
    </rPh>
    <rPh sb="13" eb="15">
      <t>イナイ</t>
    </rPh>
    <rPh sb="16" eb="18">
      <t>ブンカ</t>
    </rPh>
    <rPh sb="18" eb="20">
      <t>キョウカイ</t>
    </rPh>
    <rPh sb="22" eb="24">
      <t>ジギョウ</t>
    </rPh>
    <rPh sb="24" eb="26">
      <t>イナイ</t>
    </rPh>
    <phoneticPr fontId="1"/>
  </si>
  <si>
    <t>今年度の申請日数（施設使用日数）は12日間以内（文化協会は16日以内）ですか。</t>
    <rPh sb="0" eb="3">
      <t>コンネンド</t>
    </rPh>
    <rPh sb="4" eb="6">
      <t>シンセイ</t>
    </rPh>
    <rPh sb="6" eb="8">
      <t>ニッスウ</t>
    </rPh>
    <rPh sb="9" eb="11">
      <t>シセツ</t>
    </rPh>
    <rPh sb="11" eb="13">
      <t>シヨウ</t>
    </rPh>
    <rPh sb="13" eb="15">
      <t>ニッスウ</t>
    </rPh>
    <rPh sb="19" eb="20">
      <t>ニチ</t>
    </rPh>
    <rPh sb="20" eb="21">
      <t>アイダ</t>
    </rPh>
    <rPh sb="21" eb="23">
      <t>イナイ</t>
    </rPh>
    <rPh sb="24" eb="26">
      <t>ブンカ</t>
    </rPh>
    <rPh sb="26" eb="28">
      <t>キョウカイ</t>
    </rPh>
    <rPh sb="31" eb="32">
      <t>ニチ</t>
    </rPh>
    <rPh sb="32" eb="34">
      <t>イナイ</t>
    </rPh>
    <phoneticPr fontId="1"/>
  </si>
  <si>
    <t>４．対象経費のチェック</t>
    <rPh sb="2" eb="4">
      <t>タイショウ</t>
    </rPh>
    <rPh sb="4" eb="6">
      <t>ケイヒ</t>
    </rPh>
    <phoneticPr fontId="1"/>
  </si>
  <si>
    <t xml:space="preserve">計上した経費は次のいずれかに該当しますか。
ア　代替使用する施設の施設使用料、付属設備使用料
イ　音響操作委託料、照明操作委託料、会場設営費 </t>
    <rPh sb="0" eb="2">
      <t>ケイジョウ</t>
    </rPh>
    <rPh sb="4" eb="6">
      <t>ケイヒ</t>
    </rPh>
    <rPh sb="7" eb="8">
      <t>ツギ</t>
    </rPh>
    <rPh sb="14" eb="16">
      <t>ガイトウ</t>
    </rPh>
    <rPh sb="24" eb="26">
      <t>ダイタイ</t>
    </rPh>
    <rPh sb="26" eb="28">
      <t>シヨウ</t>
    </rPh>
    <rPh sb="30" eb="32">
      <t>シセツ</t>
    </rPh>
    <rPh sb="51" eb="53">
      <t>ソウサ</t>
    </rPh>
    <rPh sb="53" eb="56">
      <t>イタクリョウ</t>
    </rPh>
    <phoneticPr fontId="1"/>
  </si>
  <si>
    <t>交付決定日から交付決定日の属する年度の３月31日までに支払いを完了できる経費ですか。
※４～５月（令和８年度は10～11月）に事業を実施する場合は例外があり
　ます。ホームページを確認してください。</t>
    <rPh sb="0" eb="2">
      <t>コウフ</t>
    </rPh>
    <rPh sb="2" eb="4">
      <t>ケッテイ</t>
    </rPh>
    <rPh sb="4" eb="5">
      <t>ビ</t>
    </rPh>
    <rPh sb="7" eb="9">
      <t>コウフ</t>
    </rPh>
    <rPh sb="9" eb="11">
      <t>ケッテイ</t>
    </rPh>
    <rPh sb="11" eb="12">
      <t>ビ</t>
    </rPh>
    <rPh sb="13" eb="14">
      <t>ゾク</t>
    </rPh>
    <rPh sb="16" eb="18">
      <t>ネンド</t>
    </rPh>
    <rPh sb="20" eb="21">
      <t>ガツ</t>
    </rPh>
    <rPh sb="23" eb="24">
      <t>ニチ</t>
    </rPh>
    <rPh sb="27" eb="29">
      <t>シハラ</t>
    </rPh>
    <rPh sb="31" eb="33">
      <t>カンリョウ</t>
    </rPh>
    <rPh sb="36" eb="38">
      <t>ケイヒ</t>
    </rPh>
    <rPh sb="47" eb="48">
      <t>ガツ</t>
    </rPh>
    <rPh sb="49" eb="51">
      <t>レイワ</t>
    </rPh>
    <rPh sb="52" eb="54">
      <t>ネンド</t>
    </rPh>
    <rPh sb="60" eb="61">
      <t>ガツ</t>
    </rPh>
    <rPh sb="63" eb="65">
      <t>ジギョウ</t>
    </rPh>
    <rPh sb="66" eb="68">
      <t>ジッシ</t>
    </rPh>
    <rPh sb="70" eb="72">
      <t>バアイ</t>
    </rPh>
    <rPh sb="73" eb="75">
      <t>レイガイ</t>
    </rPh>
    <rPh sb="90" eb="92">
      <t>カクニン</t>
    </rPh>
    <phoneticPr fontId="1"/>
  </si>
  <si>
    <t>５．提出書類等のチェック</t>
    <rPh sb="2" eb="4">
      <t>テイシュツ</t>
    </rPh>
    <rPh sb="4" eb="6">
      <t>ショルイ</t>
    </rPh>
    <rPh sb="6" eb="7">
      <t>トウ</t>
    </rPh>
    <phoneticPr fontId="1"/>
  </si>
  <si>
    <t>事業の実施日・対象経費を支出する日まで１か月以上ありますか。
※４～５月（令和８年度は10～11月）に事業を実施する場合は例外があり
　ます。ホームページを確認してください。</t>
    <rPh sb="0" eb="2">
      <t>ジギョウ</t>
    </rPh>
    <rPh sb="3" eb="5">
      <t>ジッシ</t>
    </rPh>
    <rPh sb="5" eb="6">
      <t>ビ</t>
    </rPh>
    <rPh sb="7" eb="9">
      <t>タイショウ</t>
    </rPh>
    <rPh sb="9" eb="11">
      <t>ケイヒ</t>
    </rPh>
    <rPh sb="12" eb="14">
      <t>シシュツ</t>
    </rPh>
    <rPh sb="16" eb="17">
      <t>ビ</t>
    </rPh>
    <rPh sb="21" eb="22">
      <t>ゲツ</t>
    </rPh>
    <rPh sb="22" eb="24">
      <t>イジョウ</t>
    </rPh>
    <phoneticPr fontId="1"/>
  </si>
  <si>
    <t>交付申請書（様式第１号その１）はありますか。</t>
    <rPh sb="0" eb="2">
      <t>コウフ</t>
    </rPh>
    <rPh sb="2" eb="5">
      <t>シンセイショ</t>
    </rPh>
    <rPh sb="6" eb="8">
      <t>ヨウシキ</t>
    </rPh>
    <rPh sb="8" eb="9">
      <t>ダイ</t>
    </rPh>
    <rPh sb="10" eb="11">
      <t>ゴウ</t>
    </rPh>
    <phoneticPr fontId="1"/>
  </si>
  <si>
    <t>交付申請額計算書兼収支予算書（様式第１号その２）はありますか。</t>
    <rPh sb="0" eb="2">
      <t>コウフ</t>
    </rPh>
    <rPh sb="2" eb="4">
      <t>シンセイ</t>
    </rPh>
    <rPh sb="4" eb="5">
      <t>ガク</t>
    </rPh>
    <rPh sb="5" eb="8">
      <t>ケイサンショ</t>
    </rPh>
    <rPh sb="8" eb="9">
      <t>ケン</t>
    </rPh>
    <rPh sb="9" eb="11">
      <t>シュウシ</t>
    </rPh>
    <rPh sb="11" eb="14">
      <t>ヨサンショ</t>
    </rPh>
    <rPh sb="15" eb="17">
      <t>ヨウシキ</t>
    </rPh>
    <rPh sb="17" eb="18">
      <t>ダイ</t>
    </rPh>
    <rPh sb="19" eb="20">
      <t>ゴウ</t>
    </rPh>
    <phoneticPr fontId="1"/>
  </si>
  <si>
    <t>【団体の場合】団体の概要（様式第２号）はありますか。</t>
    <rPh sb="1" eb="3">
      <t>ダンタイ</t>
    </rPh>
    <rPh sb="4" eb="6">
      <t>バアイ</t>
    </rPh>
    <rPh sb="7" eb="9">
      <t>ダンタイ</t>
    </rPh>
    <rPh sb="10" eb="12">
      <t>ガイヨウ</t>
    </rPh>
    <rPh sb="13" eb="15">
      <t>ヨウシキ</t>
    </rPh>
    <rPh sb="15" eb="16">
      <t>ダイ</t>
    </rPh>
    <rPh sb="17" eb="18">
      <t>ゴウ</t>
    </rPh>
    <phoneticPr fontId="1"/>
  </si>
  <si>
    <t>今回申請する事業の内容が分かる書類（計画書、プログラム案、チラシ案など）はありますか。</t>
    <rPh sb="0" eb="2">
      <t>コンカイ</t>
    </rPh>
    <rPh sb="2" eb="4">
      <t>シンセイ</t>
    </rPh>
    <rPh sb="6" eb="8">
      <t>ジギョウ</t>
    </rPh>
    <rPh sb="9" eb="11">
      <t>ナイヨウ</t>
    </rPh>
    <rPh sb="12" eb="13">
      <t>ワ</t>
    </rPh>
    <rPh sb="15" eb="17">
      <t>ショルイ</t>
    </rPh>
    <rPh sb="18" eb="21">
      <t>ケイカクショ</t>
    </rPh>
    <rPh sb="27" eb="28">
      <t>アン</t>
    </rPh>
    <rPh sb="32" eb="33">
      <t>アン</t>
    </rPh>
    <phoneticPr fontId="1"/>
  </si>
  <si>
    <t>【施設使用料・付属設備使用料の助成を受ける場合】
使用する施設及び付属設備の料金表はありますか。</t>
    <rPh sb="1" eb="3">
      <t>シセツ</t>
    </rPh>
    <rPh sb="3" eb="5">
      <t>シヨウ</t>
    </rPh>
    <rPh sb="5" eb="6">
      <t>リョウ</t>
    </rPh>
    <rPh sb="7" eb="9">
      <t>フゾク</t>
    </rPh>
    <rPh sb="9" eb="11">
      <t>セツビ</t>
    </rPh>
    <rPh sb="11" eb="14">
      <t>シヨウリョウ</t>
    </rPh>
    <rPh sb="15" eb="17">
      <t>ジョセイ</t>
    </rPh>
    <rPh sb="18" eb="19">
      <t>ウ</t>
    </rPh>
    <rPh sb="21" eb="23">
      <t>バアイ</t>
    </rPh>
    <rPh sb="25" eb="27">
      <t>シヨウ</t>
    </rPh>
    <rPh sb="29" eb="31">
      <t>シセツ</t>
    </rPh>
    <rPh sb="31" eb="32">
      <t>オヨ</t>
    </rPh>
    <rPh sb="33" eb="35">
      <t>フゾク</t>
    </rPh>
    <rPh sb="35" eb="37">
      <t>セツビ</t>
    </rPh>
    <rPh sb="38" eb="40">
      <t>リョウキン</t>
    </rPh>
    <rPh sb="40" eb="41">
      <t>ヒョウ</t>
    </rPh>
    <phoneticPr fontId="1"/>
  </si>
  <si>
    <t>【音響・照明操作委託料、会場設営費の助成を受ける場合】
見積書はありますか。</t>
    <rPh sb="1" eb="3">
      <t>オンキョウ</t>
    </rPh>
    <rPh sb="4" eb="6">
      <t>ショウメイ</t>
    </rPh>
    <rPh sb="6" eb="8">
      <t>ソウサ</t>
    </rPh>
    <rPh sb="8" eb="11">
      <t>イタクリョウ</t>
    </rPh>
    <rPh sb="12" eb="14">
      <t>カイジョウ</t>
    </rPh>
    <rPh sb="14" eb="16">
      <t>セツエイ</t>
    </rPh>
    <rPh sb="16" eb="17">
      <t>ヒ</t>
    </rPh>
    <rPh sb="18" eb="20">
      <t>ジョセイ</t>
    </rPh>
    <rPh sb="21" eb="22">
      <t>ウ</t>
    </rPh>
    <rPh sb="24" eb="26">
      <t>バアイ</t>
    </rPh>
    <rPh sb="28" eb="31">
      <t>ミツモリショ</t>
    </rPh>
    <phoneticPr fontId="1"/>
  </si>
  <si>
    <t>注意事項</t>
    <rPh sb="0" eb="2">
      <t>チュウイ</t>
    </rPh>
    <rPh sb="2" eb="4">
      <t>ジコウ</t>
    </rPh>
    <phoneticPr fontId="1"/>
  </si>
  <si>
    <t xml:space="preserve">・
</t>
    <phoneticPr fontId="1"/>
  </si>
  <si>
    <t>提出書類に不備や不足がある場合は受理できません。交付決定は、不備不足のない申請を受理した日から14日程度かかります。</t>
    <rPh sb="0" eb="2">
      <t>テイシュツ</t>
    </rPh>
    <rPh sb="2" eb="4">
      <t>ショルイ</t>
    </rPh>
    <rPh sb="5" eb="7">
      <t>フビ</t>
    </rPh>
    <rPh sb="8" eb="10">
      <t>フソク</t>
    </rPh>
    <rPh sb="13" eb="15">
      <t>バアイ</t>
    </rPh>
    <rPh sb="16" eb="18">
      <t>ジュリ</t>
    </rPh>
    <rPh sb="24" eb="26">
      <t>コウフ</t>
    </rPh>
    <rPh sb="26" eb="28">
      <t>ケッテイ</t>
    </rPh>
    <rPh sb="30" eb="32">
      <t>フビ</t>
    </rPh>
    <rPh sb="32" eb="34">
      <t>フソク</t>
    </rPh>
    <rPh sb="37" eb="39">
      <t>シンセイ</t>
    </rPh>
    <rPh sb="40" eb="42">
      <t>ジュリ</t>
    </rPh>
    <rPh sb="44" eb="45">
      <t>ヒ</t>
    </rPh>
    <rPh sb="49" eb="50">
      <t>ニチ</t>
    </rPh>
    <rPh sb="50" eb="52">
      <t>テイド</t>
    </rPh>
    <phoneticPr fontId="1"/>
  </si>
  <si>
    <t>原則として、交付決定日以後の支払いしか助成金の対象となりません。
※４～５月（令和８年度は10～11月）に事業を実施する場合は例外あり</t>
    <rPh sb="0" eb="2">
      <t>ゲンソク</t>
    </rPh>
    <rPh sb="6" eb="8">
      <t>コウフ</t>
    </rPh>
    <rPh sb="8" eb="10">
      <t>ケッテイ</t>
    </rPh>
    <rPh sb="10" eb="11">
      <t>ビ</t>
    </rPh>
    <rPh sb="11" eb="13">
      <t>イゴ</t>
    </rPh>
    <rPh sb="12" eb="13">
      <t>ゴ</t>
    </rPh>
    <rPh sb="14" eb="16">
      <t>シハラ</t>
    </rPh>
    <rPh sb="19" eb="22">
      <t>ジョセイキン</t>
    </rPh>
    <rPh sb="23" eb="25">
      <t>タイショウ</t>
    </rPh>
    <phoneticPr fontId="1"/>
  </si>
  <si>
    <t>・</t>
    <phoneticPr fontId="1"/>
  </si>
  <si>
    <t>助成金の前払いはできません。</t>
    <rPh sb="0" eb="3">
      <t>ジョセイキン</t>
    </rPh>
    <rPh sb="4" eb="6">
      <t>マエバラ</t>
    </rPh>
    <phoneticPr fontId="1"/>
  </si>
  <si>
    <t>助成金の支払方法は金融機関口座への振込のみです。</t>
    <rPh sb="0" eb="3">
      <t>ジョセイキン</t>
    </rPh>
    <rPh sb="4" eb="6">
      <t>シハラ</t>
    </rPh>
    <rPh sb="6" eb="8">
      <t>ホウホウ</t>
    </rPh>
    <rPh sb="9" eb="11">
      <t>キンユウ</t>
    </rPh>
    <rPh sb="11" eb="13">
      <t>キカン</t>
    </rPh>
    <rPh sb="13" eb="15">
      <t>コウザ</t>
    </rPh>
    <rPh sb="17" eb="19">
      <t>フリコミ</t>
    </rPh>
    <phoneticPr fontId="1"/>
  </si>
  <si>
    <t>交付申請時チェック表</t>
    <phoneticPr fontId="1"/>
  </si>
  <si>
    <t>申請年度内（３月31日まで）に完了する事業ですか。</t>
    <rPh sb="0" eb="2">
      <t>シンセイ</t>
    </rPh>
    <rPh sb="2" eb="5">
      <t>ネンドナイ</t>
    </rPh>
    <rPh sb="7" eb="8">
      <t>ガツ</t>
    </rPh>
    <rPh sb="10" eb="11">
      <t>ニチ</t>
    </rPh>
    <rPh sb="15" eb="17">
      <t>カンリョウ</t>
    </rPh>
    <rPh sb="19" eb="21">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</si>
</sst>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gge&quot;年&quot;m&quot;月&quot;d&quot;日&quot;;@" x16r2:formatCode16="[$-ja-JP-x-gannen]ggge&quot;年&quot;m&quot;月&quot;d&quot;日&quot;;@"/>
    <numFmt numFmtId="177" formatCode="#,##0\ &quot;円&quot;"/>
    <numFmt numFmtId="178" formatCode="[$-411]ggge&quot;年&quot;m&quot;月&quot;d&quot;日&quot;;@"/>
    <numFmt numFmtId="179" formatCode="0;\-0;;@"/>
    <numFmt numFmtId="180" formatCode="#,##0&quot; 円&quot;"/>
  </numFmts>
  <fonts count="19">
    <font>
      <sz val="11"/>
      <color theme="1"/>
      <name val="游ゴシック"/>
      <family val="2"/>
      <charset val="128"/>
      <scheme val="minor"/>
    </font>
    <font>
      <sz val="6"/>
      <name val="游ゴシック"/>
      <family val="2"/>
      <charset val="128"/>
      <scheme val="minor"/>
    </font>
    <font>
      <sz val="12"/>
      <color theme="1"/>
      <name val="ＭＳ 明朝"/>
      <family val="1"/>
      <charset val="128"/>
    </font>
    <font>
      <sz val="12"/>
      <color rgb="FF000000"/>
      <name val="ＭＳ 明朝"/>
      <family val="1"/>
      <charset val="128"/>
    </font>
    <font>
      <b/>
      <sz val="9"/>
      <color indexed="81"/>
      <name val="MS P ゴシック"/>
      <family val="3"/>
      <charset val="128"/>
    </font>
    <font>
      <sz val="10"/>
      <color theme="1"/>
      <name val="ＭＳ 明朝"/>
      <family val="1"/>
      <charset val="128"/>
    </font>
    <font>
      <sz val="12"/>
      <color rgb="FFFF0000"/>
      <name val="BIZ UDゴシック"/>
      <family val="3"/>
      <charset val="128"/>
    </font>
    <font>
      <sz val="12"/>
      <color theme="1"/>
      <name val="BIZ UDゴシック"/>
      <family val="3"/>
      <charset val="128"/>
    </font>
    <font>
      <sz val="10"/>
      <color theme="1"/>
      <name val="游ゴシック"/>
      <family val="2"/>
      <charset val="128"/>
      <scheme val="minor"/>
    </font>
    <font>
      <sz val="11"/>
      <color theme="1"/>
      <name val="ＭＳ 明朝"/>
      <family val="1"/>
      <charset val="128"/>
    </font>
    <font>
      <sz val="12"/>
      <name val="BIZ UDゴシック"/>
      <family val="3"/>
      <charset val="128"/>
    </font>
    <font>
      <sz val="20"/>
      <color theme="1"/>
      <name val="ＭＳ 明朝"/>
      <family val="1"/>
      <charset val="128"/>
    </font>
    <font>
      <sz val="12"/>
      <color theme="0" tint="-0.14999847407452621"/>
      <name val="ＭＳ 明朝"/>
      <family val="1"/>
      <charset val="128"/>
    </font>
    <font>
      <sz val="12"/>
      <color theme="1"/>
      <name val="游ゴシック"/>
      <family val="2"/>
      <charset val="128"/>
      <scheme val="minor"/>
    </font>
    <font>
      <sz val="12"/>
      <name val="ＭＳ 明朝"/>
      <family val="1"/>
      <charset val="128"/>
    </font>
    <font>
      <sz val="9"/>
      <color rgb="FF000000"/>
      <name val="Meiryo UI"/>
      <family val="3"/>
      <charset val="128"/>
    </font>
    <font>
      <sz val="10"/>
      <color theme="1"/>
      <name val="BIZ UDゴシック"/>
      <family val="3"/>
      <charset val="128"/>
    </font>
    <font>
      <sz val="10"/>
      <color theme="1"/>
      <name val="Segoe UI Symbol"/>
      <family val="3"/>
    </font>
    <font>
      <vertAlign val="superscript"/>
      <sz val="10"/>
      <color theme="1"/>
      <name val="BIZ UD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auto="1"/>
      </bottom>
      <diagonal/>
    </border>
    <border>
      <left style="dotted">
        <color indexed="64"/>
      </left>
      <right style="dotted">
        <color indexed="64"/>
      </right>
      <top style="thin">
        <color indexed="64"/>
      </top>
      <bottom style="thin">
        <color auto="1"/>
      </bottom>
      <diagonal/>
    </border>
    <border>
      <left style="dotted">
        <color indexed="64"/>
      </left>
      <right style="thin">
        <color indexed="64"/>
      </right>
      <top style="thin">
        <color indexed="64"/>
      </top>
      <bottom style="thin">
        <color auto="1"/>
      </bottom>
      <diagonal/>
    </border>
  </borders>
  <cellStyleXfs count="1">
    <xf numFmtId="0" fontId="0" fillId="0" borderId="0">
      <alignment vertical="center"/>
    </xf>
  </cellStyleXfs>
  <cellXfs count="315">
    <xf numFmtId="0" fontId="0" fillId="0" borderId="0" xfId="0">
      <alignment vertical="center"/>
    </xf>
    <xf numFmtId="49" fontId="2" fillId="3" borderId="0"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xf>
    <xf numFmtId="0" fontId="2" fillId="4" borderId="0" xfId="0" applyFont="1" applyFill="1">
      <alignment vertical="center"/>
    </xf>
    <xf numFmtId="0" fontId="2" fillId="4" borderId="0" xfId="0" applyFont="1" applyFill="1" applyBorder="1">
      <alignment vertical="center"/>
    </xf>
    <xf numFmtId="0" fontId="2" fillId="4" borderId="0" xfId="0" applyFont="1" applyFill="1" applyAlignment="1">
      <alignment horizontal="centerContinuous" vertical="center"/>
    </xf>
    <xf numFmtId="0" fontId="2" fillId="4" borderId="0" xfId="0" applyFont="1" applyFill="1" applyAlignment="1">
      <alignment horizontal="right"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38" fontId="2" fillId="4" borderId="0" xfId="0" applyNumberFormat="1" applyFont="1" applyFill="1">
      <alignment vertical="center"/>
    </xf>
    <xf numFmtId="49" fontId="5" fillId="4" borderId="1" xfId="0" applyNumberFormat="1" applyFont="1" applyFill="1" applyBorder="1" applyAlignment="1">
      <alignment vertical="center" wrapText="1"/>
    </xf>
    <xf numFmtId="0" fontId="2" fillId="5" borderId="0" xfId="0" applyFont="1" applyFill="1">
      <alignment vertical="center"/>
    </xf>
    <xf numFmtId="0" fontId="6" fillId="5" borderId="0" xfId="0" applyFont="1" applyFill="1">
      <alignment vertical="center"/>
    </xf>
    <xf numFmtId="0" fontId="2" fillId="5" borderId="1" xfId="0" applyFont="1" applyFill="1" applyBorder="1">
      <alignment vertical="center"/>
    </xf>
    <xf numFmtId="0" fontId="2" fillId="5" borderId="0" xfId="0" applyFont="1" applyFill="1" applyBorder="1">
      <alignment vertical="center"/>
    </xf>
    <xf numFmtId="0" fontId="2" fillId="5" borderId="0" xfId="0" applyFont="1" applyFill="1" applyAlignment="1">
      <alignment horizontal="centerContinuous" vertical="center"/>
    </xf>
    <xf numFmtId="0" fontId="2" fillId="5" borderId="1" xfId="0" applyFont="1" applyFill="1" applyBorder="1" applyAlignment="1">
      <alignment horizontal="center" vertical="center"/>
    </xf>
    <xf numFmtId="0" fontId="2" fillId="5" borderId="1" xfId="0" applyFont="1" applyFill="1" applyBorder="1" applyAlignment="1">
      <alignment vertical="center" shrinkToFit="1"/>
    </xf>
    <xf numFmtId="0" fontId="2" fillId="4" borderId="13" xfId="0" applyFont="1" applyFill="1" applyBorder="1">
      <alignment vertical="center"/>
    </xf>
    <xf numFmtId="0" fontId="2" fillId="4" borderId="14" xfId="0" applyFont="1" applyFill="1" applyBorder="1" applyAlignment="1">
      <alignment horizontal="distributed" vertical="center"/>
    </xf>
    <xf numFmtId="0" fontId="2" fillId="4" borderId="15" xfId="0" applyFont="1" applyFill="1" applyBorder="1" applyAlignment="1">
      <alignment horizontal="distributed" vertical="center"/>
    </xf>
    <xf numFmtId="0" fontId="2" fillId="4" borderId="1" xfId="0" applyFont="1" applyFill="1" applyBorder="1" applyAlignment="1">
      <alignment horizontal="left" vertical="center" wrapText="1" indent="1"/>
    </xf>
    <xf numFmtId="0" fontId="2" fillId="4" borderId="14" xfId="0" applyFont="1" applyFill="1" applyBorder="1" applyAlignment="1">
      <alignment horizontal="distributed" vertical="center" wrapText="1"/>
    </xf>
    <xf numFmtId="0" fontId="2" fillId="4" borderId="15" xfId="0" applyFont="1" applyFill="1" applyBorder="1" applyAlignment="1">
      <alignment horizontal="distributed" vertical="center" wrapText="1"/>
    </xf>
    <xf numFmtId="0" fontId="10" fillId="5" borderId="0" xfId="0" applyFont="1" applyFill="1">
      <alignment vertical="center"/>
    </xf>
    <xf numFmtId="0" fontId="3" fillId="4" borderId="0" xfId="0" applyFont="1" applyFill="1" applyAlignment="1">
      <alignment vertical="center"/>
    </xf>
    <xf numFmtId="0" fontId="3" fillId="4" borderId="0" xfId="0" applyFont="1" applyFill="1" applyAlignment="1">
      <alignment horizontal="justify" vertical="center"/>
    </xf>
    <xf numFmtId="0" fontId="2" fillId="4" borderId="2" xfId="0" applyFont="1" applyFill="1" applyBorder="1">
      <alignment vertical="center"/>
    </xf>
    <xf numFmtId="0" fontId="2" fillId="4" borderId="4" xfId="0" applyFont="1" applyFill="1" applyBorder="1" applyAlignment="1">
      <alignment horizontal="distributed" vertical="center"/>
    </xf>
    <xf numFmtId="0" fontId="2" fillId="4" borderId="7" xfId="0" applyFont="1" applyFill="1" applyBorder="1">
      <alignment vertical="center"/>
    </xf>
    <xf numFmtId="0" fontId="2" fillId="4" borderId="5" xfId="0" applyFont="1" applyFill="1" applyBorder="1">
      <alignment vertical="center"/>
    </xf>
    <xf numFmtId="0" fontId="2" fillId="4" borderId="0" xfId="0" applyFont="1" applyFill="1" applyBorder="1" applyAlignment="1">
      <alignment horizontal="center" vertical="center"/>
    </xf>
    <xf numFmtId="0" fontId="2" fillId="4" borderId="6" xfId="0" applyFont="1" applyFill="1" applyBorder="1" applyAlignment="1">
      <alignment horizontal="center" vertical="center"/>
    </xf>
    <xf numFmtId="49" fontId="2" fillId="4" borderId="0" xfId="0" applyNumberFormat="1" applyFont="1" applyFill="1" applyBorder="1" applyAlignment="1">
      <alignment horizontal="center" vertical="center"/>
    </xf>
    <xf numFmtId="0" fontId="2" fillId="4" borderId="6" xfId="0" applyFont="1" applyFill="1" applyBorder="1">
      <alignment vertical="center"/>
    </xf>
    <xf numFmtId="0" fontId="2" fillId="4" borderId="5" xfId="0" applyFont="1" applyFill="1" applyBorder="1" applyAlignment="1">
      <alignment vertical="center"/>
    </xf>
    <xf numFmtId="0" fontId="5" fillId="4" borderId="0"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49" fontId="2" fillId="4" borderId="8" xfId="0" applyNumberFormat="1" applyFont="1" applyFill="1" applyBorder="1" applyAlignment="1">
      <alignment horizontal="center" vertical="center"/>
    </xf>
    <xf numFmtId="0" fontId="2" fillId="4" borderId="8" xfId="0" applyFont="1" applyFill="1" applyBorder="1">
      <alignment vertical="center"/>
    </xf>
    <xf numFmtId="0" fontId="2" fillId="4" borderId="9" xfId="0" applyFont="1" applyFill="1" applyBorder="1">
      <alignment vertical="center"/>
    </xf>
    <xf numFmtId="0" fontId="2" fillId="4" borderId="15" xfId="0" applyFont="1" applyFill="1" applyBorder="1">
      <alignment vertical="center"/>
    </xf>
    <xf numFmtId="0" fontId="2" fillId="4" borderId="3" xfId="0" applyFont="1" applyFill="1" applyBorder="1" applyAlignment="1">
      <alignment horizontal="distributed" vertical="center"/>
    </xf>
    <xf numFmtId="0" fontId="2" fillId="4" borderId="4" xfId="0" applyFont="1" applyFill="1" applyBorder="1">
      <alignment vertical="center"/>
    </xf>
    <xf numFmtId="0" fontId="2" fillId="4" borderId="0" xfId="0" applyFont="1" applyFill="1" applyBorder="1" applyAlignment="1">
      <alignment horizontal="distributed" vertical="center"/>
    </xf>
    <xf numFmtId="0" fontId="2" fillId="4" borderId="8" xfId="0" applyFont="1" applyFill="1" applyBorder="1" applyAlignment="1">
      <alignment horizontal="distributed" vertical="center"/>
    </xf>
    <xf numFmtId="0" fontId="2" fillId="4" borderId="2" xfId="0" applyFont="1" applyFill="1" applyBorder="1" applyAlignment="1"/>
    <xf numFmtId="0" fontId="2" fillId="4" borderId="3" xfId="0" applyFont="1" applyFill="1" applyBorder="1" applyAlignment="1">
      <alignment horizontal="distributed"/>
    </xf>
    <xf numFmtId="0" fontId="2" fillId="4" borderId="4" xfId="0" applyFont="1" applyFill="1" applyBorder="1" applyAlignment="1"/>
    <xf numFmtId="0" fontId="2" fillId="4" borderId="7" xfId="0" applyFont="1" applyFill="1" applyBorder="1" applyAlignment="1">
      <alignment vertical="center"/>
    </xf>
    <xf numFmtId="0" fontId="5" fillId="4" borderId="8" xfId="0" applyFont="1" applyFill="1" applyBorder="1" applyAlignment="1">
      <alignment horizontal="center" vertical="center"/>
    </xf>
    <xf numFmtId="0" fontId="9" fillId="4" borderId="0" xfId="0" applyFont="1" applyFill="1">
      <alignment vertical="center"/>
    </xf>
    <xf numFmtId="0" fontId="2" fillId="4" borderId="0" xfId="0" applyFont="1" applyFill="1" applyBorder="1" applyAlignment="1">
      <alignment horizontal="right" vertical="center"/>
    </xf>
    <xf numFmtId="0" fontId="2" fillId="4" borderId="0" xfId="0" applyFont="1" applyFill="1" applyAlignment="1">
      <alignment horizontal="center" vertical="center"/>
    </xf>
    <xf numFmtId="0" fontId="2" fillId="4" borderId="0" xfId="0" applyFont="1" applyFill="1" applyAlignment="1">
      <alignment horizontal="left" vertical="center"/>
    </xf>
    <xf numFmtId="0" fontId="2" fillId="4" borderId="0" xfId="0" applyFont="1" applyFill="1" applyAlignment="1">
      <alignment horizontal="right" vertical="center" shrinkToFit="1"/>
    </xf>
    <xf numFmtId="0" fontId="2" fillId="4" borderId="0" xfId="0" applyFont="1" applyFill="1" applyAlignment="1">
      <alignment horizontal="center"/>
    </xf>
    <xf numFmtId="0" fontId="2" fillId="5" borderId="0" xfId="0" applyFont="1" applyFill="1" applyAlignment="1"/>
    <xf numFmtId="0" fontId="2" fillId="5" borderId="0" xfId="0" applyFont="1" applyFill="1" applyAlignment="1">
      <alignment vertical="top"/>
    </xf>
    <xf numFmtId="0" fontId="2" fillId="4" borderId="15" xfId="0" applyFont="1" applyFill="1" applyBorder="1" applyAlignment="1">
      <alignment horizontal="left" vertical="center"/>
    </xf>
    <xf numFmtId="0" fontId="2" fillId="5" borderId="0" xfId="0" applyNumberFormat="1" applyFont="1" applyFill="1" applyAlignment="1">
      <alignment vertical="center"/>
    </xf>
    <xf numFmtId="0" fontId="2" fillId="4" borderId="1" xfId="0" applyNumberFormat="1" applyFont="1" applyFill="1" applyBorder="1" applyAlignment="1">
      <alignment horizontal="center" vertical="center"/>
    </xf>
    <xf numFmtId="0" fontId="2" fillId="4" borderId="1" xfId="0" applyNumberFormat="1" applyFont="1" applyFill="1" applyBorder="1" applyAlignment="1">
      <alignment horizontal="center" vertical="center" wrapText="1"/>
    </xf>
    <xf numFmtId="0" fontId="2" fillId="4" borderId="10" xfId="0" applyNumberFormat="1" applyFont="1" applyFill="1" applyBorder="1" applyAlignment="1">
      <alignment horizontal="center" vertical="center"/>
    </xf>
    <xf numFmtId="0" fontId="2" fillId="4" borderId="12" xfId="0" applyNumberFormat="1" applyFont="1" applyFill="1" applyBorder="1" applyAlignment="1">
      <alignment horizontal="center" vertical="center"/>
    </xf>
    <xf numFmtId="0" fontId="2" fillId="4" borderId="5" xfId="0" applyNumberFormat="1" applyFont="1" applyFill="1" applyBorder="1" applyAlignment="1">
      <alignment vertical="center"/>
    </xf>
    <xf numFmtId="0" fontId="2" fillId="4" borderId="0" xfId="0" applyNumberFormat="1" applyFont="1" applyFill="1" applyBorder="1" applyAlignment="1">
      <alignment vertical="center"/>
    </xf>
    <xf numFmtId="0" fontId="2" fillId="4" borderId="7" xfId="0" applyNumberFormat="1" applyFont="1" applyFill="1" applyBorder="1" applyAlignment="1">
      <alignment vertical="center"/>
    </xf>
    <xf numFmtId="0" fontId="2" fillId="4" borderId="8" xfId="0" applyNumberFormat="1" applyFont="1" applyFill="1" applyBorder="1" applyAlignment="1">
      <alignment vertical="center"/>
    </xf>
    <xf numFmtId="0" fontId="2" fillId="4" borderId="9" xfId="0" applyNumberFormat="1" applyFont="1" applyFill="1" applyBorder="1" applyAlignment="1">
      <alignment vertical="center"/>
    </xf>
    <xf numFmtId="0" fontId="2" fillId="5" borderId="0" xfId="0" applyFont="1" applyFill="1" applyAlignment="1">
      <alignment vertical="center"/>
    </xf>
    <xf numFmtId="0" fontId="2" fillId="4" borderId="6" xfId="0" applyNumberFormat="1" applyFont="1" applyFill="1" applyBorder="1" applyAlignment="1">
      <alignment horizontal="left" vertical="center"/>
    </xf>
    <xf numFmtId="0" fontId="2" fillId="5" borderId="0" xfId="0" applyNumberFormat="1" applyFont="1" applyFill="1" applyBorder="1" applyAlignment="1">
      <alignment vertical="center"/>
    </xf>
    <xf numFmtId="0" fontId="2" fillId="4" borderId="0" xfId="0" applyNumberFormat="1" applyFont="1" applyFill="1" applyBorder="1" applyAlignment="1">
      <alignment horizontal="left" vertical="center"/>
    </xf>
    <xf numFmtId="0" fontId="2" fillId="4" borderId="6" xfId="0" applyNumberFormat="1" applyFont="1" applyFill="1" applyBorder="1" applyAlignment="1">
      <alignment horizontal="left" vertical="center"/>
    </xf>
    <xf numFmtId="0" fontId="2" fillId="4" borderId="1" xfId="0" applyFont="1" applyFill="1" applyBorder="1" applyAlignment="1">
      <alignment horizontal="center" vertical="center"/>
    </xf>
    <xf numFmtId="0" fontId="2" fillId="4" borderId="14" xfId="0" applyFont="1" applyFill="1" applyBorder="1" applyAlignment="1">
      <alignment horizontal="distributed" vertical="center"/>
    </xf>
    <xf numFmtId="0" fontId="2" fillId="4" borderId="3" xfId="0" applyFont="1" applyFill="1" applyBorder="1" applyAlignment="1">
      <alignment horizontal="distributed" vertical="center"/>
    </xf>
    <xf numFmtId="0" fontId="2" fillId="4" borderId="13" xfId="0" applyFont="1" applyFill="1" applyBorder="1">
      <alignment vertical="center"/>
    </xf>
    <xf numFmtId="180" fontId="0" fillId="4" borderId="14" xfId="0" applyNumberFormat="1" applyFill="1" applyBorder="1" applyAlignment="1">
      <alignment horizontal="right" vertical="center"/>
    </xf>
    <xf numFmtId="0" fontId="5" fillId="3" borderId="15" xfId="0" applyNumberFormat="1" applyFont="1" applyFill="1" applyBorder="1" applyAlignment="1" applyProtection="1">
      <alignment horizontal="right" vertical="center" wrapText="1"/>
      <protection locked="0"/>
    </xf>
    <xf numFmtId="0" fontId="5" fillId="3" borderId="15" xfId="0" applyNumberFormat="1" applyFont="1" applyFill="1" applyBorder="1" applyAlignment="1" applyProtection="1">
      <alignment horizontal="distributed" vertical="center" wrapText="1"/>
      <protection locked="0"/>
    </xf>
    <xf numFmtId="49" fontId="11" fillId="3" borderId="20" xfId="0" applyNumberFormat="1" applyFont="1" applyFill="1" applyBorder="1" applyAlignment="1" applyProtection="1">
      <alignment horizontal="center" vertical="center"/>
      <protection locked="0"/>
    </xf>
    <xf numFmtId="49" fontId="11" fillId="3" borderId="21" xfId="0" applyNumberFormat="1" applyFont="1" applyFill="1" applyBorder="1" applyAlignment="1" applyProtection="1">
      <alignment horizontal="center" vertical="center"/>
      <protection locked="0"/>
    </xf>
    <xf numFmtId="49" fontId="11" fillId="3" borderId="22" xfId="0" applyNumberFormat="1" applyFont="1" applyFill="1" applyBorder="1" applyAlignment="1" applyProtection="1">
      <alignment horizontal="center" vertical="center"/>
      <protection locked="0"/>
    </xf>
    <xf numFmtId="0" fontId="2" fillId="4" borderId="0" xfId="0" applyFont="1" applyFill="1" applyAlignment="1">
      <alignment vertical="center"/>
    </xf>
    <xf numFmtId="0" fontId="2" fillId="4" borderId="0" xfId="0" applyNumberFormat="1" applyFont="1" applyFill="1" applyAlignment="1">
      <alignment vertical="center"/>
    </xf>
    <xf numFmtId="0" fontId="2" fillId="3" borderId="1" xfId="0" applyFont="1" applyFill="1" applyBorder="1" applyProtection="1">
      <alignment vertical="center"/>
      <protection locked="0"/>
    </xf>
    <xf numFmtId="49" fontId="2" fillId="3" borderId="1" xfId="0" applyNumberFormat="1" applyFont="1" applyFill="1" applyBorder="1" applyAlignment="1" applyProtection="1">
      <alignment vertical="center" wrapText="1"/>
      <protection locked="0"/>
    </xf>
    <xf numFmtId="49" fontId="5" fillId="3" borderId="1" xfId="0" applyNumberFormat="1" applyFont="1" applyFill="1" applyBorder="1" applyAlignment="1" applyProtection="1">
      <alignment vertical="center" wrapText="1"/>
      <protection locked="0"/>
    </xf>
    <xf numFmtId="176" fontId="2" fillId="3" borderId="1" xfId="0" applyNumberFormat="1" applyFont="1" applyFill="1" applyBorder="1" applyAlignment="1" applyProtection="1">
      <alignment horizontal="left" vertical="center" wrapText="1" indent="1"/>
      <protection locked="0"/>
    </xf>
    <xf numFmtId="0" fontId="2" fillId="3" borderId="1" xfId="0" applyFont="1" applyFill="1" applyBorder="1" applyAlignment="1" applyProtection="1">
      <alignment horizontal="left" vertical="center" wrapText="1" indent="1"/>
      <protection locked="0"/>
    </xf>
    <xf numFmtId="0" fontId="12" fillId="5" borderId="0" xfId="0" applyFont="1" applyFill="1">
      <alignment vertical="center"/>
    </xf>
    <xf numFmtId="0" fontId="2" fillId="4" borderId="1" xfId="0" applyFont="1" applyFill="1" applyBorder="1" applyAlignment="1">
      <alignment vertical="center" shrinkToFit="1"/>
    </xf>
    <xf numFmtId="0" fontId="2" fillId="5" borderId="0" xfId="0" applyFont="1" applyFill="1" applyProtection="1">
      <alignment vertical="center"/>
    </xf>
    <xf numFmtId="0" fontId="9" fillId="4" borderId="9" xfId="0" applyFont="1" applyFill="1" applyBorder="1" applyAlignment="1">
      <alignment horizontal="distributed" vertical="center"/>
    </xf>
    <xf numFmtId="0" fontId="2" fillId="3" borderId="8" xfId="0" applyNumberFormat="1" applyFont="1" applyFill="1" applyBorder="1" applyAlignment="1" applyProtection="1">
      <alignment vertical="center"/>
      <protection locked="0"/>
    </xf>
    <xf numFmtId="0" fontId="2" fillId="3" borderId="6" xfId="0" applyFont="1" applyFill="1" applyBorder="1" applyAlignment="1" applyProtection="1">
      <alignment horizontal="left" vertical="center"/>
    </xf>
    <xf numFmtId="0" fontId="2" fillId="4" borderId="0" xfId="0" applyFont="1" applyFill="1" applyProtection="1">
      <alignment vertical="center"/>
      <protection locked="0"/>
    </xf>
    <xf numFmtId="0" fontId="9" fillId="4" borderId="0" xfId="0" applyFont="1" applyFill="1" applyAlignment="1">
      <alignment vertical="center"/>
    </xf>
    <xf numFmtId="0" fontId="2" fillId="0" borderId="6" xfId="0" applyFont="1" applyFill="1" applyBorder="1" applyAlignment="1" applyProtection="1">
      <alignment horizontal="left" vertical="center"/>
    </xf>
    <xf numFmtId="0" fontId="14" fillId="4" borderId="0" xfId="0" applyFont="1" applyFill="1">
      <alignment vertical="center"/>
    </xf>
    <xf numFmtId="0" fontId="2" fillId="4" borderId="1" xfId="0" applyFont="1" applyFill="1" applyBorder="1" applyAlignment="1">
      <alignment horizontal="left" vertical="center" indent="1"/>
    </xf>
    <xf numFmtId="0" fontId="2" fillId="3" borderId="8" xfId="0" applyFont="1" applyFill="1" applyBorder="1" applyAlignment="1" applyProtection="1">
      <alignment vertical="center"/>
      <protection locked="0"/>
    </xf>
    <xf numFmtId="0" fontId="7" fillId="0" borderId="0" xfId="0" applyFont="1">
      <alignment vertical="center"/>
    </xf>
    <xf numFmtId="0" fontId="16" fillId="0" borderId="0" xfId="0" applyFont="1" applyAlignment="1">
      <alignment vertical="center" wrapText="1"/>
    </xf>
    <xf numFmtId="0" fontId="16" fillId="0" borderId="0" xfId="0" applyFont="1">
      <alignment vertical="center"/>
    </xf>
    <xf numFmtId="0" fontId="8" fillId="0" borderId="0" xfId="0" applyFont="1" applyAlignment="1">
      <alignment horizontal="center" vertical="center" wrapText="1"/>
    </xf>
    <xf numFmtId="0" fontId="16" fillId="5" borderId="1" xfId="0" applyFont="1" applyFill="1" applyBorder="1" applyAlignment="1">
      <alignment horizontal="center" vertical="center" wrapText="1"/>
    </xf>
    <xf numFmtId="0" fontId="7" fillId="6" borderId="2" xfId="0" applyFont="1" applyFill="1" applyBorder="1">
      <alignment vertical="center"/>
    </xf>
    <xf numFmtId="0" fontId="16" fillId="6" borderId="14" xfId="0" applyFont="1" applyFill="1" applyBorder="1" applyAlignment="1">
      <alignment vertical="center" wrapText="1"/>
    </xf>
    <xf numFmtId="0" fontId="16" fillId="6" borderId="15" xfId="0" applyFont="1" applyFill="1" applyBorder="1" applyAlignment="1">
      <alignment vertical="center" wrapText="1"/>
    </xf>
    <xf numFmtId="0" fontId="16" fillId="6" borderId="11" xfId="0" applyFont="1" applyFill="1" applyBorder="1">
      <alignment vertical="center"/>
    </xf>
    <xf numFmtId="0" fontId="16" fillId="0" borderId="10" xfId="0" applyFont="1" applyBorder="1" applyAlignment="1">
      <alignment vertical="center" wrapText="1"/>
    </xf>
    <xf numFmtId="0" fontId="16" fillId="0" borderId="1" xfId="0" applyFont="1" applyBorder="1" applyAlignment="1">
      <alignment vertical="center" wrapText="1"/>
    </xf>
    <xf numFmtId="56" fontId="16" fillId="6" borderId="11" xfId="0" applyNumberFormat="1" applyFont="1" applyFill="1" applyBorder="1">
      <alignment vertical="center"/>
    </xf>
    <xf numFmtId="0" fontId="16" fillId="0" borderId="11" xfId="0" applyFont="1" applyBorder="1" applyAlignment="1">
      <alignment vertical="center" wrapText="1"/>
    </xf>
    <xf numFmtId="0" fontId="16" fillId="0" borderId="12" xfId="0" applyFont="1" applyBorder="1" applyAlignment="1">
      <alignment vertical="center" wrapText="1"/>
    </xf>
    <xf numFmtId="0" fontId="16" fillId="6" borderId="12" xfId="0" applyFont="1" applyFill="1" applyBorder="1">
      <alignment vertical="center"/>
    </xf>
    <xf numFmtId="0" fontId="16" fillId="0" borderId="2" xfId="0" applyFont="1" applyBorder="1" applyAlignment="1">
      <alignment vertical="center" wrapText="1"/>
    </xf>
    <xf numFmtId="0" fontId="16" fillId="0" borderId="5" xfId="0" applyFont="1" applyBorder="1" applyAlignment="1">
      <alignment vertical="center" wrapText="1"/>
    </xf>
    <xf numFmtId="0" fontId="16" fillId="0" borderId="13" xfId="0" applyFont="1" applyBorder="1" applyAlignment="1">
      <alignment vertical="center" wrapText="1"/>
    </xf>
    <xf numFmtId="0" fontId="0" fillId="0" borderId="15" xfId="0" applyBorder="1" applyAlignment="1">
      <alignment vertical="center" wrapText="1"/>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xf>
    <xf numFmtId="0" fontId="16"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6" fillId="0" borderId="0" xfId="0" applyFont="1" applyAlignment="1">
      <alignment vertical="center" wrapText="1"/>
    </xf>
    <xf numFmtId="0" fontId="0" fillId="0" borderId="0" xfId="0" applyAlignment="1">
      <alignment vertical="center" wrapText="1"/>
    </xf>
    <xf numFmtId="178" fontId="2" fillId="3" borderId="0" xfId="0" applyNumberFormat="1" applyFont="1" applyFill="1" applyAlignment="1" applyProtection="1">
      <alignment horizontal="right" vertical="center"/>
      <protection locked="0"/>
    </xf>
    <xf numFmtId="178" fontId="0" fillId="3" borderId="0" xfId="0" applyNumberFormat="1" applyFill="1" applyAlignment="1" applyProtection="1">
      <alignment horizontal="right" vertical="center"/>
      <protection locked="0"/>
    </xf>
    <xf numFmtId="0" fontId="2" fillId="3" borderId="1" xfId="0" applyFont="1" applyFill="1" applyBorder="1" applyAlignment="1" applyProtection="1">
      <alignment horizontal="center" vertical="center"/>
    </xf>
    <xf numFmtId="0" fontId="9" fillId="4" borderId="8" xfId="0" applyFont="1" applyFill="1" applyBorder="1" applyAlignment="1">
      <alignment vertical="center" wrapText="1"/>
    </xf>
    <xf numFmtId="0" fontId="9" fillId="4" borderId="8" xfId="0" applyFont="1" applyFill="1" applyBorder="1" applyAlignment="1">
      <alignment vertical="center"/>
    </xf>
    <xf numFmtId="0" fontId="2" fillId="4" borderId="5" xfId="0" applyFont="1" applyFill="1" applyBorder="1" applyAlignment="1">
      <alignment horizontal="left" vertical="top" wrapText="1"/>
    </xf>
    <xf numFmtId="0" fontId="9" fillId="4" borderId="0" xfId="0" applyFont="1" applyFill="1" applyBorder="1" applyAlignment="1">
      <alignment horizontal="left" vertical="top"/>
    </xf>
    <xf numFmtId="0" fontId="9" fillId="4" borderId="6" xfId="0" applyFont="1" applyFill="1" applyBorder="1" applyAlignment="1">
      <alignment horizontal="left" vertical="top"/>
    </xf>
    <xf numFmtId="0" fontId="9" fillId="4" borderId="5" xfId="0" applyFont="1" applyFill="1" applyBorder="1" applyAlignment="1">
      <alignment horizontal="left" vertical="top"/>
    </xf>
    <xf numFmtId="0" fontId="5" fillId="4" borderId="5" xfId="0" applyFont="1" applyFill="1" applyBorder="1" applyAlignment="1">
      <alignment vertical="center" wrapText="1"/>
    </xf>
    <xf numFmtId="0" fontId="5" fillId="4" borderId="0" xfId="0" applyFont="1" applyFill="1" applyBorder="1" applyAlignment="1">
      <alignment vertical="center"/>
    </xf>
    <xf numFmtId="0" fontId="5" fillId="4" borderId="6" xfId="0" applyFont="1" applyFill="1" applyBorder="1" applyAlignment="1">
      <alignment vertical="center"/>
    </xf>
    <xf numFmtId="0" fontId="5" fillId="4" borderId="5" xfId="0" applyFont="1" applyFill="1" applyBorder="1" applyAlignment="1">
      <alignment vertical="center"/>
    </xf>
    <xf numFmtId="0" fontId="5" fillId="4" borderId="7" xfId="0"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2" fillId="4" borderId="13" xfId="0" applyFont="1" applyFill="1" applyBorder="1" applyAlignment="1">
      <alignment horizontal="left" vertical="center"/>
    </xf>
    <xf numFmtId="0" fontId="2"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3" borderId="1" xfId="0" applyFont="1" applyFill="1" applyBorder="1" applyAlignment="1" applyProtection="1">
      <alignment horizontal="left" vertical="center" wrapText="1" indent="1"/>
      <protection locked="0"/>
    </xf>
    <xf numFmtId="178" fontId="2" fillId="3" borderId="1" xfId="0" applyNumberFormat="1" applyFont="1" applyFill="1" applyBorder="1" applyAlignment="1" applyProtection="1">
      <alignment horizontal="left" vertical="center" wrapText="1" indent="1"/>
      <protection locked="0"/>
    </xf>
    <xf numFmtId="178" fontId="2" fillId="3" borderId="7" xfId="0" applyNumberFormat="1" applyFont="1" applyFill="1" applyBorder="1" applyAlignment="1" applyProtection="1">
      <alignment horizontal="right" vertical="center"/>
      <protection locked="0"/>
    </xf>
    <xf numFmtId="178" fontId="2" fillId="3" borderId="8" xfId="0" applyNumberFormat="1" applyFont="1" applyFill="1" applyBorder="1" applyAlignment="1" applyProtection="1">
      <alignment horizontal="right" vertical="center"/>
      <protection locked="0"/>
    </xf>
    <xf numFmtId="178" fontId="2" fillId="3" borderId="8" xfId="0" applyNumberFormat="1" applyFont="1" applyFill="1" applyBorder="1" applyAlignment="1" applyProtection="1">
      <alignment horizontal="left" vertical="center"/>
      <protection locked="0"/>
    </xf>
    <xf numFmtId="0" fontId="13" fillId="0" borderId="8" xfId="0" applyFont="1" applyBorder="1" applyAlignment="1" applyProtection="1">
      <alignment vertical="center"/>
      <protection locked="0"/>
    </xf>
    <xf numFmtId="0" fontId="13" fillId="0" borderId="9" xfId="0" applyFont="1" applyBorder="1" applyAlignment="1" applyProtection="1">
      <alignment vertical="center"/>
      <protection locked="0"/>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0"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pplyProtection="1">
      <alignment horizontal="left" vertical="center"/>
      <protection locked="0"/>
    </xf>
    <xf numFmtId="0" fontId="2" fillId="3" borderId="8" xfId="0" applyFont="1" applyFill="1" applyBorder="1" applyAlignment="1" applyProtection="1">
      <alignment horizontal="left" vertical="center"/>
      <protection locked="0"/>
    </xf>
    <xf numFmtId="0" fontId="2" fillId="3" borderId="9" xfId="0" applyFont="1" applyFill="1" applyBorder="1" applyAlignment="1" applyProtection="1">
      <alignment horizontal="left" vertical="center"/>
      <protection locked="0"/>
    </xf>
    <xf numFmtId="0" fontId="2" fillId="0" borderId="5" xfId="0" applyFont="1" applyFill="1" applyBorder="1" applyAlignment="1" applyProtection="1">
      <alignment horizontal="left" vertical="center"/>
    </xf>
    <xf numFmtId="0" fontId="0" fillId="0" borderId="0" xfId="0" applyFill="1" applyAlignment="1" applyProtection="1">
      <alignment horizontal="left" vertical="center"/>
    </xf>
    <xf numFmtId="0" fontId="2" fillId="3" borderId="13" xfId="0" applyFont="1" applyFill="1" applyBorder="1" applyAlignment="1" applyProtection="1">
      <alignment horizontal="left" vertical="center" wrapText="1"/>
      <protection locked="0"/>
    </xf>
    <xf numFmtId="0" fontId="2" fillId="3" borderId="14" xfId="0" applyFont="1" applyFill="1" applyBorder="1" applyAlignment="1" applyProtection="1">
      <alignment horizontal="left" vertical="center" wrapText="1"/>
      <protection locked="0"/>
    </xf>
    <xf numFmtId="0" fontId="2" fillId="3" borderId="15"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left" vertical="center"/>
    </xf>
    <xf numFmtId="0" fontId="2" fillId="3" borderId="3" xfId="0" applyFont="1" applyFill="1" applyBorder="1" applyAlignment="1" applyProtection="1">
      <alignment horizontal="left" vertical="center"/>
    </xf>
    <xf numFmtId="0" fontId="2" fillId="3" borderId="4" xfId="0" applyFont="1" applyFill="1" applyBorder="1" applyAlignment="1" applyProtection="1">
      <alignment horizontal="left" vertical="center"/>
    </xf>
    <xf numFmtId="0" fontId="2" fillId="4" borderId="1" xfId="0" applyFont="1" applyFill="1" applyBorder="1" applyAlignment="1">
      <alignment horizontal="center" vertical="center"/>
    </xf>
    <xf numFmtId="0" fontId="2" fillId="4" borderId="13" xfId="0" applyFont="1" applyFill="1" applyBorder="1" applyAlignment="1">
      <alignment horizontal="center" vertical="center"/>
    </xf>
    <xf numFmtId="0" fontId="9" fillId="4" borderId="13" xfId="0" applyFont="1" applyFill="1" applyBorder="1" applyAlignment="1">
      <alignment horizontal="center" vertical="center"/>
    </xf>
    <xf numFmtId="0" fontId="2" fillId="3" borderId="1" xfId="0" applyFont="1" applyFill="1" applyBorder="1" applyAlignment="1" applyProtection="1">
      <alignment horizontal="left" vertical="center" wrapText="1"/>
      <protection locked="0"/>
    </xf>
    <xf numFmtId="49" fontId="2" fillId="3" borderId="15" xfId="0" applyNumberFormat="1" applyFont="1" applyFill="1" applyBorder="1" applyAlignment="1" applyProtection="1">
      <alignment horizontal="left" vertical="center"/>
      <protection locked="0"/>
    </xf>
    <xf numFmtId="49" fontId="2" fillId="3" borderId="1" xfId="0" applyNumberFormat="1" applyFont="1" applyFill="1" applyBorder="1" applyAlignment="1" applyProtection="1">
      <alignment horizontal="left" vertical="center"/>
      <protection locked="0"/>
    </xf>
    <xf numFmtId="49" fontId="2" fillId="3" borderId="13" xfId="0" applyNumberFormat="1" applyFont="1" applyFill="1" applyBorder="1" applyAlignment="1" applyProtection="1">
      <alignment vertical="center"/>
      <protection locked="0"/>
    </xf>
    <xf numFmtId="49" fontId="9" fillId="3" borderId="14" xfId="0" applyNumberFormat="1" applyFont="1" applyFill="1" applyBorder="1" applyAlignment="1" applyProtection="1">
      <alignment vertical="center"/>
      <protection locked="0"/>
    </xf>
    <xf numFmtId="49" fontId="9" fillId="3" borderId="15" xfId="0" applyNumberFormat="1" applyFont="1" applyFill="1" applyBorder="1" applyAlignment="1" applyProtection="1">
      <alignment vertical="center"/>
      <protection locked="0"/>
    </xf>
    <xf numFmtId="49" fontId="2" fillId="3" borderId="13" xfId="0" applyNumberFormat="1" applyFont="1" applyFill="1" applyBorder="1" applyAlignment="1" applyProtection="1">
      <alignment vertical="center" shrinkToFit="1"/>
      <protection locked="0"/>
    </xf>
    <xf numFmtId="49" fontId="9" fillId="3" borderId="14" xfId="0" applyNumberFormat="1" applyFont="1" applyFill="1" applyBorder="1" applyAlignment="1" applyProtection="1">
      <alignment vertical="center" shrinkToFit="1"/>
      <protection locked="0"/>
    </xf>
    <xf numFmtId="49" fontId="9" fillId="3" borderId="15" xfId="0" applyNumberFormat="1" applyFont="1" applyFill="1" applyBorder="1" applyAlignment="1" applyProtection="1">
      <alignment vertical="center" shrinkToFit="1"/>
      <protection locked="0"/>
    </xf>
    <xf numFmtId="0" fontId="2" fillId="4" borderId="14" xfId="0" applyFont="1" applyFill="1" applyBorder="1" applyAlignment="1">
      <alignment horizontal="distributed" vertical="center"/>
    </xf>
    <xf numFmtId="0" fontId="9" fillId="4" borderId="14" xfId="0" applyFont="1" applyFill="1" applyBorder="1" applyAlignment="1">
      <alignment horizontal="distributed" vertical="center"/>
    </xf>
    <xf numFmtId="0" fontId="2" fillId="3" borderId="14" xfId="0" applyFont="1" applyFill="1" applyBorder="1" applyAlignment="1" applyProtection="1">
      <alignment vertical="center" wrapText="1"/>
      <protection locked="0"/>
    </xf>
    <xf numFmtId="0" fontId="9" fillId="3" borderId="14" xfId="0" applyFont="1" applyFill="1" applyBorder="1" applyAlignment="1" applyProtection="1">
      <alignment vertical="center" wrapText="1"/>
      <protection locked="0"/>
    </xf>
    <xf numFmtId="0" fontId="9" fillId="3" borderId="15" xfId="0" applyFont="1" applyFill="1" applyBorder="1" applyAlignment="1" applyProtection="1">
      <alignment vertical="center" wrapText="1"/>
      <protection locked="0"/>
    </xf>
    <xf numFmtId="49" fontId="2" fillId="3" borderId="2" xfId="0" applyNumberFormat="1" applyFont="1" applyFill="1" applyBorder="1" applyAlignment="1" applyProtection="1">
      <alignment vertical="center"/>
      <protection locked="0"/>
    </xf>
    <xf numFmtId="49" fontId="9" fillId="3" borderId="3" xfId="0" applyNumberFormat="1" applyFont="1" applyFill="1" applyBorder="1" applyAlignment="1" applyProtection="1">
      <alignment vertical="center"/>
      <protection locked="0"/>
    </xf>
    <xf numFmtId="49" fontId="9" fillId="3" borderId="4" xfId="0" applyNumberFormat="1" applyFont="1" applyFill="1" applyBorder="1" applyAlignment="1" applyProtection="1">
      <alignment vertical="center"/>
      <protection locked="0"/>
    </xf>
    <xf numFmtId="0" fontId="2" fillId="3" borderId="8" xfId="0" applyFont="1" applyFill="1" applyBorder="1" applyAlignment="1" applyProtection="1">
      <alignment vertical="center" wrapText="1"/>
      <protection locked="0"/>
    </xf>
    <xf numFmtId="0" fontId="9" fillId="3" borderId="8" xfId="0" applyFont="1" applyFill="1" applyBorder="1" applyAlignment="1" applyProtection="1">
      <alignment vertical="center" wrapText="1"/>
      <protection locked="0"/>
    </xf>
    <xf numFmtId="0" fontId="9" fillId="3" borderId="9" xfId="0" applyFont="1" applyFill="1" applyBorder="1" applyAlignment="1" applyProtection="1">
      <alignment vertical="center" wrapText="1"/>
      <protection locked="0"/>
    </xf>
    <xf numFmtId="0" fontId="2" fillId="3" borderId="14" xfId="0" applyFont="1" applyFill="1" applyBorder="1" applyAlignment="1" applyProtection="1">
      <alignment vertical="center"/>
      <protection locked="0"/>
    </xf>
    <xf numFmtId="0" fontId="9" fillId="3" borderId="14" xfId="0" applyFont="1" applyFill="1" applyBorder="1" applyAlignment="1" applyProtection="1">
      <alignment vertical="center"/>
      <protection locked="0"/>
    </xf>
    <xf numFmtId="0" fontId="9" fillId="3" borderId="15" xfId="0" applyFont="1" applyFill="1" applyBorder="1" applyAlignment="1" applyProtection="1">
      <alignment vertical="center"/>
      <protection locked="0"/>
    </xf>
    <xf numFmtId="0" fontId="2" fillId="4" borderId="16" xfId="0" applyFont="1" applyFill="1" applyBorder="1" applyAlignment="1">
      <alignment horizontal="center" vertical="center"/>
    </xf>
    <xf numFmtId="0" fontId="9" fillId="4" borderId="16" xfId="0" applyFont="1" applyFill="1" applyBorder="1" applyAlignment="1">
      <alignment horizontal="center" vertical="center"/>
    </xf>
    <xf numFmtId="0" fontId="2" fillId="4" borderId="18" xfId="0" applyFont="1" applyFill="1" applyBorder="1" applyAlignment="1">
      <alignment horizontal="center" vertical="center"/>
    </xf>
    <xf numFmtId="0" fontId="9" fillId="4" borderId="18" xfId="0" applyFont="1" applyFill="1" applyBorder="1" applyAlignment="1">
      <alignment horizontal="center" vertical="center"/>
    </xf>
    <xf numFmtId="49" fontId="9" fillId="3" borderId="16" xfId="0" applyNumberFormat="1" applyFont="1" applyFill="1" applyBorder="1" applyAlignment="1" applyProtection="1">
      <alignment horizontal="left" vertical="center"/>
      <protection locked="0"/>
    </xf>
    <xf numFmtId="49" fontId="9" fillId="3" borderId="17" xfId="0" applyNumberFormat="1" applyFont="1" applyFill="1" applyBorder="1" applyAlignment="1" applyProtection="1">
      <alignment horizontal="left" vertical="center"/>
      <protection locked="0"/>
    </xf>
    <xf numFmtId="49" fontId="0" fillId="3" borderId="18" xfId="0" applyNumberFormat="1" applyFill="1" applyBorder="1" applyProtection="1">
      <alignment vertical="center"/>
      <protection locked="0"/>
    </xf>
    <xf numFmtId="49" fontId="0" fillId="3" borderId="19" xfId="0" applyNumberFormat="1" applyFill="1" applyBorder="1" applyProtection="1">
      <alignment vertical="center"/>
      <protection locked="0"/>
    </xf>
    <xf numFmtId="0" fontId="2" fillId="4" borderId="0" xfId="0" applyFont="1" applyFill="1" applyAlignment="1">
      <alignment vertical="center" wrapText="1"/>
    </xf>
    <xf numFmtId="0" fontId="9" fillId="4" borderId="0" xfId="0" applyFont="1" applyFill="1" applyAlignment="1">
      <alignment vertical="center" wrapText="1"/>
    </xf>
    <xf numFmtId="0" fontId="2" fillId="4" borderId="0" xfId="0" applyFont="1" applyFill="1" applyAlignment="1">
      <alignment horizontal="center" vertical="center"/>
    </xf>
    <xf numFmtId="0" fontId="9" fillId="4" borderId="0" xfId="0" applyFont="1" applyFill="1" applyAlignment="1">
      <alignment horizontal="center" vertical="center"/>
    </xf>
    <xf numFmtId="0" fontId="2" fillId="3" borderId="13" xfId="0" applyFont="1" applyFill="1" applyBorder="1" applyAlignment="1" applyProtection="1">
      <alignment vertical="center"/>
      <protection locked="0"/>
    </xf>
    <xf numFmtId="0" fontId="2" fillId="4" borderId="3" xfId="0" applyFont="1" applyFill="1" applyBorder="1" applyAlignment="1">
      <alignment horizontal="distributed" vertical="center"/>
    </xf>
    <xf numFmtId="0" fontId="9" fillId="4" borderId="8" xfId="0" applyFont="1" applyFill="1" applyBorder="1" applyAlignment="1">
      <alignment horizontal="distributed" vertical="center"/>
    </xf>
    <xf numFmtId="0" fontId="2" fillId="3" borderId="7" xfId="0" applyFont="1" applyFill="1" applyBorder="1" applyAlignment="1" applyProtection="1">
      <alignment vertical="center"/>
      <protection locked="0"/>
    </xf>
    <xf numFmtId="0" fontId="9" fillId="3" borderId="8" xfId="0" applyFont="1" applyFill="1" applyBorder="1" applyAlignment="1" applyProtection="1">
      <alignment vertical="center"/>
      <protection locked="0"/>
    </xf>
    <xf numFmtId="0" fontId="9" fillId="3" borderId="9" xfId="0" applyFont="1" applyFill="1" applyBorder="1" applyAlignment="1" applyProtection="1">
      <alignment vertical="center"/>
      <protection locked="0"/>
    </xf>
    <xf numFmtId="0" fontId="2" fillId="4" borderId="13" xfId="0" applyFont="1" applyFill="1" applyBorder="1">
      <alignment vertical="center"/>
    </xf>
    <xf numFmtId="0" fontId="2" fillId="4" borderId="14" xfId="0" applyFont="1" applyFill="1" applyBorder="1">
      <alignment vertical="center"/>
    </xf>
    <xf numFmtId="38" fontId="2" fillId="3" borderId="13" xfId="0" applyNumberFormat="1" applyFont="1" applyFill="1" applyBorder="1" applyProtection="1">
      <alignment vertical="center"/>
      <protection locked="0"/>
    </xf>
    <xf numFmtId="38" fontId="2" fillId="3" borderId="15" xfId="0" applyNumberFormat="1" applyFont="1" applyFill="1" applyBorder="1" applyProtection="1">
      <alignment vertical="center"/>
      <protection locked="0"/>
    </xf>
    <xf numFmtId="0" fontId="2" fillId="3" borderId="13" xfId="0" applyFont="1" applyFill="1" applyBorder="1" applyAlignment="1" applyProtection="1">
      <alignment horizontal="left" vertical="center"/>
      <protection locked="0"/>
    </xf>
    <xf numFmtId="0" fontId="2" fillId="3" borderId="14" xfId="0" applyFont="1" applyFill="1" applyBorder="1" applyAlignment="1" applyProtection="1">
      <alignment horizontal="left" vertical="center"/>
      <protection locked="0"/>
    </xf>
    <xf numFmtId="0" fontId="2" fillId="3" borderId="15" xfId="0" applyFont="1" applyFill="1" applyBorder="1" applyAlignment="1" applyProtection="1">
      <alignment horizontal="left" vertical="center"/>
      <protection locked="0"/>
    </xf>
    <xf numFmtId="0" fontId="2" fillId="4" borderId="14" xfId="0" applyFont="1" applyFill="1" applyBorder="1" applyAlignment="1">
      <alignment horizontal="center" vertical="center"/>
    </xf>
    <xf numFmtId="38" fontId="2" fillId="4" borderId="13" xfId="0" applyNumberFormat="1" applyFont="1" applyFill="1" applyBorder="1" applyAlignment="1">
      <alignment horizontal="center" vertical="center"/>
    </xf>
    <xf numFmtId="38" fontId="2" fillId="4" borderId="15" xfId="0" applyNumberFormat="1" applyFont="1" applyFill="1" applyBorder="1" applyAlignment="1">
      <alignment horizontal="center" vertical="center"/>
    </xf>
    <xf numFmtId="0" fontId="2" fillId="4" borderId="13" xfId="0" applyFont="1" applyFill="1" applyBorder="1" applyAlignment="1">
      <alignment vertical="center" shrinkToFit="1"/>
    </xf>
    <xf numFmtId="0" fontId="2" fillId="4" borderId="14" xfId="0" applyFont="1" applyFill="1" applyBorder="1" applyAlignment="1">
      <alignment vertical="center" shrinkToFit="1"/>
    </xf>
    <xf numFmtId="0" fontId="2" fillId="3" borderId="13" xfId="0" applyFont="1" applyFill="1" applyBorder="1" applyProtection="1">
      <alignment vertical="center"/>
      <protection locked="0"/>
    </xf>
    <xf numFmtId="0" fontId="2" fillId="3" borderId="14" xfId="0" applyFont="1" applyFill="1" applyBorder="1" applyProtection="1">
      <alignment vertical="center"/>
      <protection locked="0"/>
    </xf>
    <xf numFmtId="38" fontId="2" fillId="2" borderId="13" xfId="0" applyNumberFormat="1" applyFont="1" applyFill="1" applyBorder="1">
      <alignment vertical="center"/>
    </xf>
    <xf numFmtId="38" fontId="2" fillId="2" borderId="15" xfId="0" applyNumberFormat="1" applyFont="1" applyFill="1" applyBorder="1">
      <alignment vertical="center"/>
    </xf>
    <xf numFmtId="0" fontId="2" fillId="4" borderId="10" xfId="0" applyFont="1" applyFill="1" applyBorder="1" applyAlignment="1">
      <alignment vertical="center" textRotation="255" shrinkToFit="1"/>
    </xf>
    <xf numFmtId="0" fontId="2" fillId="4" borderId="11" xfId="0" applyFont="1" applyFill="1" applyBorder="1" applyAlignment="1">
      <alignment vertical="center" textRotation="255" shrinkToFit="1"/>
    </xf>
    <xf numFmtId="0" fontId="2" fillId="4" borderId="12" xfId="0" applyFont="1" applyFill="1" applyBorder="1" applyAlignment="1">
      <alignment vertical="center" textRotation="255" shrinkToFit="1"/>
    </xf>
    <xf numFmtId="0" fontId="7" fillId="4" borderId="1" xfId="0" applyFont="1" applyFill="1" applyBorder="1" applyAlignment="1">
      <alignment horizontal="center" vertical="center"/>
    </xf>
    <xf numFmtId="177" fontId="7" fillId="2" borderId="1" xfId="0" applyNumberFormat="1" applyFont="1" applyFill="1" applyBorder="1" applyAlignment="1">
      <alignment vertical="center"/>
    </xf>
    <xf numFmtId="0" fontId="5" fillId="4" borderId="1" xfId="0" applyFont="1" applyFill="1" applyBorder="1" applyAlignment="1">
      <alignment vertical="center" wrapText="1"/>
    </xf>
    <xf numFmtId="0" fontId="5" fillId="4" borderId="1" xfId="0" applyFont="1" applyFill="1" applyBorder="1">
      <alignment vertical="center"/>
    </xf>
    <xf numFmtId="0" fontId="2" fillId="4" borderId="1" xfId="0" applyFont="1" applyFill="1" applyBorder="1" applyAlignment="1">
      <alignment horizontal="center" vertical="center" wrapText="1"/>
    </xf>
    <xf numFmtId="177" fontId="2" fillId="2" borderId="1" xfId="0" applyNumberFormat="1" applyFont="1" applyFill="1" applyBorder="1" applyAlignment="1">
      <alignment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3" borderId="0" xfId="0" applyFont="1" applyFill="1" applyAlignment="1" applyProtection="1">
      <alignment horizontal="right" shrinkToFit="1"/>
      <protection locked="0"/>
    </xf>
    <xf numFmtId="0" fontId="0" fillId="3" borderId="0" xfId="0" applyFill="1" applyAlignment="1" applyProtection="1">
      <alignment horizontal="right" shrinkToFit="1"/>
      <protection locked="0"/>
    </xf>
    <xf numFmtId="0" fontId="2" fillId="4" borderId="0" xfId="0" applyFont="1" applyFill="1" applyAlignment="1">
      <alignment horizontal="left" vertical="center"/>
    </xf>
    <xf numFmtId="0" fontId="2" fillId="4" borderId="0" xfId="0" applyFont="1" applyFill="1" applyAlignment="1">
      <alignment horizontal="left" vertical="top"/>
    </xf>
    <xf numFmtId="180" fontId="2" fillId="4" borderId="13" xfId="0" applyNumberFormat="1" applyFont="1" applyFill="1" applyBorder="1" applyAlignment="1">
      <alignment horizontal="right" vertical="center"/>
    </xf>
    <xf numFmtId="180" fontId="0" fillId="4" borderId="14" xfId="0" applyNumberFormat="1" applyFill="1" applyBorder="1" applyAlignment="1">
      <alignment horizontal="right" vertical="center"/>
    </xf>
    <xf numFmtId="0" fontId="8" fillId="4" borderId="0" xfId="0" applyFont="1" applyFill="1" applyBorder="1" applyAlignment="1">
      <alignment vertical="center"/>
    </xf>
    <xf numFmtId="0" fontId="8" fillId="4" borderId="6" xfId="0" applyFont="1" applyFill="1" applyBorder="1" applyAlignment="1">
      <alignment vertical="center"/>
    </xf>
    <xf numFmtId="0" fontId="8" fillId="4" borderId="5" xfId="0" applyFont="1" applyFill="1" applyBorder="1" applyAlignment="1">
      <alignment vertical="center"/>
    </xf>
    <xf numFmtId="0" fontId="8" fillId="4" borderId="7" xfId="0"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0" fillId="4" borderId="0" xfId="0" applyFill="1" applyBorder="1" applyAlignment="1">
      <alignment horizontal="left" vertical="top"/>
    </xf>
    <xf numFmtId="0" fontId="0" fillId="4" borderId="6" xfId="0" applyFill="1" applyBorder="1" applyAlignment="1">
      <alignment horizontal="left" vertical="top"/>
    </xf>
    <xf numFmtId="0" fontId="0" fillId="4" borderId="5" xfId="0" applyFill="1" applyBorder="1" applyAlignment="1">
      <alignment horizontal="left" vertical="top"/>
    </xf>
    <xf numFmtId="179" fontId="2" fillId="4" borderId="0" xfId="0" applyNumberFormat="1" applyFont="1" applyFill="1" applyBorder="1" applyAlignment="1">
      <alignment horizontal="left" vertical="center" wrapText="1" indent="1"/>
    </xf>
    <xf numFmtId="0" fontId="0" fillId="0" borderId="0" xfId="0" applyBorder="1" applyAlignment="1">
      <alignment horizontal="left" vertical="center" wrapText="1" indent="1"/>
    </xf>
    <xf numFmtId="179" fontId="2" fillId="4" borderId="13" xfId="0" applyNumberFormat="1" applyFont="1" applyFill="1" applyBorder="1" applyAlignment="1">
      <alignment horizontal="left" vertical="center" wrapText="1"/>
    </xf>
    <xf numFmtId="179" fontId="2" fillId="4" borderId="14" xfId="0" applyNumberFormat="1" applyFont="1" applyFill="1" applyBorder="1" applyAlignment="1">
      <alignment horizontal="left" vertical="center" wrapText="1"/>
    </xf>
    <xf numFmtId="179" fontId="2" fillId="4" borderId="15" xfId="0" applyNumberFormat="1" applyFont="1" applyFill="1" applyBorder="1" applyAlignment="1">
      <alignment horizontal="left" vertical="center" wrapText="1"/>
    </xf>
    <xf numFmtId="0" fontId="2" fillId="3" borderId="5" xfId="0" applyFont="1" applyFill="1" applyBorder="1" applyAlignment="1" applyProtection="1">
      <alignment horizontal="left" vertical="center"/>
    </xf>
    <xf numFmtId="0" fontId="0" fillId="0" borderId="0" xfId="0" applyAlignment="1" applyProtection="1">
      <alignment horizontal="left" vertical="center"/>
    </xf>
    <xf numFmtId="179" fontId="2" fillId="4" borderId="1" xfId="0" applyNumberFormat="1" applyFont="1" applyFill="1" applyBorder="1" applyAlignment="1">
      <alignment horizontal="left" vertical="center" wrapText="1"/>
    </xf>
    <xf numFmtId="0" fontId="2" fillId="0" borderId="0" xfId="0" applyFont="1" applyFill="1" applyAlignment="1" applyProtection="1">
      <alignment horizontal="left" shrinkToFit="1"/>
    </xf>
    <xf numFmtId="0" fontId="2" fillId="0" borderId="0" xfId="0" applyFont="1" applyFill="1" applyAlignment="1" applyProtection="1">
      <alignment horizontal="left"/>
    </xf>
    <xf numFmtId="0" fontId="2" fillId="5" borderId="13" xfId="0" applyFont="1" applyFill="1" applyBorder="1" applyAlignment="1">
      <alignment horizontal="left" vertical="center"/>
    </xf>
    <xf numFmtId="0" fontId="2" fillId="5" borderId="14" xfId="0" applyFont="1" applyFill="1" applyBorder="1" applyAlignment="1">
      <alignment horizontal="left" vertical="center"/>
    </xf>
    <xf numFmtId="0" fontId="2" fillId="5" borderId="15" xfId="0" applyFont="1" applyFill="1" applyBorder="1" applyAlignment="1">
      <alignment horizontal="left" vertical="center"/>
    </xf>
    <xf numFmtId="177" fontId="2" fillId="3" borderId="1" xfId="0" applyNumberFormat="1" applyFont="1" applyFill="1" applyBorder="1" applyAlignment="1" applyProtection="1">
      <alignment vertical="center"/>
      <protection locked="0"/>
    </xf>
    <xf numFmtId="0" fontId="0" fillId="0" borderId="0" xfId="0" applyAlignment="1">
      <alignment horizontal="right" vertical="center"/>
    </xf>
    <xf numFmtId="179" fontId="2" fillId="0" borderId="0" xfId="0" applyNumberFormat="1" applyFont="1" applyFill="1" applyAlignment="1">
      <alignment horizontal="left" vertical="center" wrapText="1"/>
    </xf>
    <xf numFmtId="3" fontId="11" fillId="3" borderId="0" xfId="0" applyNumberFormat="1" applyFont="1" applyFill="1" applyAlignment="1" applyProtection="1">
      <alignment horizontal="center" vertical="center"/>
      <protection locked="0"/>
    </xf>
    <xf numFmtId="0" fontId="2" fillId="3" borderId="8" xfId="0" applyNumberFormat="1" applyFont="1" applyFill="1" applyBorder="1" applyAlignment="1" applyProtection="1">
      <alignment horizontal="left" vertical="center"/>
      <protection locked="0"/>
    </xf>
    <xf numFmtId="0" fontId="0" fillId="0" borderId="0" xfId="0" applyAlignment="1">
      <alignment horizontal="left" vertical="center" wrapText="1" indent="1"/>
    </xf>
    <xf numFmtId="0" fontId="2" fillId="3" borderId="0" xfId="0" applyFont="1" applyFill="1" applyAlignment="1" applyProtection="1">
      <alignment horizontal="right" vertical="center" shrinkToFit="1"/>
      <protection locked="0"/>
    </xf>
    <xf numFmtId="0" fontId="2" fillId="4" borderId="5" xfId="0" applyNumberFormat="1" applyFont="1" applyFill="1" applyBorder="1" applyAlignment="1">
      <alignment horizontal="left" vertical="center"/>
    </xf>
    <xf numFmtId="0" fontId="2" fillId="4" borderId="0" xfId="0" applyNumberFormat="1" applyFont="1" applyFill="1" applyBorder="1" applyAlignment="1">
      <alignment horizontal="left" vertical="center"/>
    </xf>
    <xf numFmtId="0" fontId="2" fillId="4" borderId="6" xfId="0" applyNumberFormat="1" applyFont="1" applyFill="1" applyBorder="1" applyAlignment="1">
      <alignment horizontal="left" vertical="center"/>
    </xf>
    <xf numFmtId="0" fontId="2" fillId="4" borderId="10" xfId="0" applyNumberFormat="1" applyFont="1" applyFill="1" applyBorder="1" applyAlignment="1">
      <alignment horizontal="center" vertical="center" textRotation="255"/>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2" fillId="3" borderId="2" xfId="0" applyNumberFormat="1" applyFont="1" applyFill="1" applyBorder="1" applyAlignment="1" applyProtection="1">
      <alignment horizontal="left" vertical="center"/>
      <protection locked="0"/>
    </xf>
    <xf numFmtId="0" fontId="2" fillId="3" borderId="3" xfId="0" applyNumberFormat="1" applyFont="1" applyFill="1" applyBorder="1" applyAlignment="1" applyProtection="1">
      <alignment horizontal="left" vertical="center"/>
      <protection locked="0"/>
    </xf>
    <xf numFmtId="0" fontId="2" fillId="3" borderId="4" xfId="0" applyNumberFormat="1" applyFont="1" applyFill="1" applyBorder="1" applyAlignment="1" applyProtection="1">
      <alignment horizontal="left" vertical="center"/>
      <protection locked="0"/>
    </xf>
    <xf numFmtId="0" fontId="2" fillId="3" borderId="7" xfId="0" applyNumberFormat="1" applyFont="1" applyFill="1" applyBorder="1" applyAlignment="1" applyProtection="1">
      <alignment horizontal="left" vertical="center"/>
      <protection locked="0"/>
    </xf>
    <xf numFmtId="0" fontId="2" fillId="3" borderId="9" xfId="0" applyNumberFormat="1" applyFont="1" applyFill="1" applyBorder="1" applyAlignment="1" applyProtection="1">
      <alignment horizontal="left" vertical="center"/>
      <protection locked="0"/>
    </xf>
    <xf numFmtId="0" fontId="2" fillId="4" borderId="13" xfId="0" applyNumberFormat="1" applyFont="1" applyFill="1" applyBorder="1" applyAlignment="1">
      <alignment horizontal="center" vertical="center"/>
    </xf>
    <xf numFmtId="0" fontId="2" fillId="4" borderId="15" xfId="0" applyNumberFormat="1" applyFont="1" applyFill="1" applyBorder="1" applyAlignment="1">
      <alignment horizontal="center" vertical="center"/>
    </xf>
    <xf numFmtId="0" fontId="2" fillId="3" borderId="13" xfId="0" applyNumberFormat="1"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3" borderId="2" xfId="0" applyNumberFormat="1" applyFont="1" applyFill="1" applyBorder="1" applyAlignment="1" applyProtection="1">
      <alignment horizontal="center" vertical="center"/>
    </xf>
    <xf numFmtId="0" fontId="2" fillId="3" borderId="4" xfId="0" applyNumberFormat="1" applyFont="1" applyFill="1" applyBorder="1" applyAlignment="1" applyProtection="1">
      <alignment horizontal="center" vertical="center"/>
    </xf>
    <xf numFmtId="49" fontId="11" fillId="3" borderId="21" xfId="0" applyNumberFormat="1" applyFont="1" applyFill="1" applyBorder="1" applyAlignment="1" applyProtection="1">
      <alignment horizontal="center" vertical="center"/>
      <protection locked="0"/>
    </xf>
    <xf numFmtId="0" fontId="2" fillId="3" borderId="0" xfId="0" applyFont="1" applyFill="1" applyAlignment="1" applyProtection="1">
      <alignment horizontal="left" vertical="top" wrapText="1" indent="1"/>
      <protection locked="0"/>
    </xf>
    <xf numFmtId="0" fontId="0" fillId="3" borderId="0" xfId="0" applyFill="1" applyAlignment="1" applyProtection="1">
      <alignment horizontal="left" vertical="top" wrapText="1" indent="1"/>
      <protection locked="0"/>
    </xf>
    <xf numFmtId="0" fontId="2" fillId="4" borderId="0" xfId="0" applyFont="1" applyFill="1" applyAlignment="1">
      <alignment vertical="center"/>
    </xf>
    <xf numFmtId="0" fontId="0" fillId="4" borderId="0" xfId="0" applyFill="1" applyAlignment="1">
      <alignment vertical="center"/>
    </xf>
    <xf numFmtId="0" fontId="0" fillId="4" borderId="0" xfId="0" applyFill="1" applyAlignment="1">
      <alignment horizontal="center" vertical="center"/>
    </xf>
    <xf numFmtId="0" fontId="9" fillId="4" borderId="0" xfId="0" applyFont="1" applyFill="1" applyAlignment="1">
      <alignment vertical="center"/>
    </xf>
    <xf numFmtId="0" fontId="0" fillId="0" borderId="0" xfId="0" applyAlignment="1">
      <alignment vertical="center"/>
    </xf>
    <xf numFmtId="0" fontId="9" fillId="0" borderId="0" xfId="0" applyFont="1" applyAlignment="1">
      <alignment vertical="center"/>
    </xf>
    <xf numFmtId="38" fontId="9" fillId="3" borderId="0" xfId="0" applyNumberFormat="1" applyFont="1" applyFill="1" applyAlignment="1" applyProtection="1">
      <alignment vertical="center"/>
      <protection locked="0"/>
    </xf>
    <xf numFmtId="38" fontId="0" fillId="3" borderId="0" xfId="0" applyNumberFormat="1" applyFill="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xdr:row>
          <xdr:rowOff>171450</xdr:rowOff>
        </xdr:from>
        <xdr:to>
          <xdr:col>3</xdr:col>
          <xdr:colOff>704850</xdr:colOff>
          <xdr:row>4</xdr:row>
          <xdr:rowOff>381000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0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171450</xdr:rowOff>
        </xdr:from>
        <xdr:to>
          <xdr:col>4</xdr:col>
          <xdr:colOff>704850</xdr:colOff>
          <xdr:row>4</xdr:row>
          <xdr:rowOff>381000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0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xdr:row>
          <xdr:rowOff>28575</xdr:rowOff>
        </xdr:from>
        <xdr:to>
          <xdr:col>3</xdr:col>
          <xdr:colOff>704850</xdr:colOff>
          <xdr:row>5</xdr:row>
          <xdr:rowOff>238125</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0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xdr:row>
          <xdr:rowOff>28575</xdr:rowOff>
        </xdr:from>
        <xdr:to>
          <xdr:col>4</xdr:col>
          <xdr:colOff>704850</xdr:colOff>
          <xdr:row>5</xdr:row>
          <xdr:rowOff>238125</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0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85725</xdr:rowOff>
        </xdr:from>
        <xdr:to>
          <xdr:col>3</xdr:col>
          <xdr:colOff>704850</xdr:colOff>
          <xdr:row>7</xdr:row>
          <xdr:rowOff>295275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0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xdr:row>
          <xdr:rowOff>85725</xdr:rowOff>
        </xdr:from>
        <xdr:to>
          <xdr:col>4</xdr:col>
          <xdr:colOff>704850</xdr:colOff>
          <xdr:row>7</xdr:row>
          <xdr:rowOff>295275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0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85725</xdr:rowOff>
        </xdr:from>
        <xdr:to>
          <xdr:col>3</xdr:col>
          <xdr:colOff>704850</xdr:colOff>
          <xdr:row>12</xdr:row>
          <xdr:rowOff>295275</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0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xdr:row>
          <xdr:rowOff>85725</xdr:rowOff>
        </xdr:from>
        <xdr:to>
          <xdr:col>4</xdr:col>
          <xdr:colOff>704850</xdr:colOff>
          <xdr:row>12</xdr:row>
          <xdr:rowOff>295275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0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xdr:row>
          <xdr:rowOff>28575</xdr:rowOff>
        </xdr:from>
        <xdr:to>
          <xdr:col>3</xdr:col>
          <xdr:colOff>704850</xdr:colOff>
          <xdr:row>6</xdr:row>
          <xdr:rowOff>238125</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0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xdr:row>
          <xdr:rowOff>28575</xdr:rowOff>
        </xdr:from>
        <xdr:to>
          <xdr:col>4</xdr:col>
          <xdr:colOff>704850</xdr:colOff>
          <xdr:row>6</xdr:row>
          <xdr:rowOff>238125</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0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85725</xdr:rowOff>
        </xdr:from>
        <xdr:to>
          <xdr:col>3</xdr:col>
          <xdr:colOff>704850</xdr:colOff>
          <xdr:row>8</xdr:row>
          <xdr:rowOff>295275</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0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xdr:row>
          <xdr:rowOff>85725</xdr:rowOff>
        </xdr:from>
        <xdr:to>
          <xdr:col>4</xdr:col>
          <xdr:colOff>704850</xdr:colOff>
          <xdr:row>8</xdr:row>
          <xdr:rowOff>295275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0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28575</xdr:rowOff>
        </xdr:from>
        <xdr:to>
          <xdr:col>3</xdr:col>
          <xdr:colOff>704850</xdr:colOff>
          <xdr:row>9</xdr:row>
          <xdr:rowOff>238125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0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xdr:row>
          <xdr:rowOff>28575</xdr:rowOff>
        </xdr:from>
        <xdr:to>
          <xdr:col>4</xdr:col>
          <xdr:colOff>704850</xdr:colOff>
          <xdr:row>9</xdr:row>
          <xdr:rowOff>238125</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0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28575</xdr:rowOff>
        </xdr:from>
        <xdr:to>
          <xdr:col>3</xdr:col>
          <xdr:colOff>704850</xdr:colOff>
          <xdr:row>11</xdr:row>
          <xdr:rowOff>238125</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0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xdr:row>
          <xdr:rowOff>28575</xdr:rowOff>
        </xdr:from>
        <xdr:to>
          <xdr:col>4</xdr:col>
          <xdr:colOff>704850</xdr:colOff>
          <xdr:row>11</xdr:row>
          <xdr:rowOff>238125</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0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85725</xdr:rowOff>
        </xdr:from>
        <xdr:to>
          <xdr:col>3</xdr:col>
          <xdr:colOff>704850</xdr:colOff>
          <xdr:row>13</xdr:row>
          <xdr:rowOff>295275</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0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xdr:row>
          <xdr:rowOff>85725</xdr:rowOff>
        </xdr:from>
        <xdr:to>
          <xdr:col>4</xdr:col>
          <xdr:colOff>704850</xdr:colOff>
          <xdr:row>13</xdr:row>
          <xdr:rowOff>295275</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0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27109</xdr:rowOff>
        </xdr:from>
        <xdr:to>
          <xdr:col>3</xdr:col>
          <xdr:colOff>704850</xdr:colOff>
          <xdr:row>15</xdr:row>
          <xdr:rowOff>236659</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0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15</xdr:row>
          <xdr:rowOff>27109</xdr:rowOff>
        </xdr:from>
        <xdr:to>
          <xdr:col>4</xdr:col>
          <xdr:colOff>704850</xdr:colOff>
          <xdr:row>15</xdr:row>
          <xdr:rowOff>236659</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0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257175</xdr:colOff>
          <xdr:row>16</xdr:row>
          <xdr:rowOff>371475</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0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16</xdr:row>
          <xdr:rowOff>28575</xdr:rowOff>
        </xdr:from>
        <xdr:to>
          <xdr:col>4</xdr:col>
          <xdr:colOff>257175</xdr:colOff>
          <xdr:row>16</xdr:row>
          <xdr:rowOff>371475</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0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269328</xdr:colOff>
      <xdr:row>16</xdr:row>
      <xdr:rowOff>39414</xdr:rowOff>
    </xdr:from>
    <xdr:to>
      <xdr:col>3</xdr:col>
      <xdr:colOff>899948</xdr:colOff>
      <xdr:row>16</xdr:row>
      <xdr:rowOff>361293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688928" y="4916214"/>
          <a:ext cx="630620" cy="321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ゴシック" panose="020B0400000000000000" pitchFamily="50" charset="-128"/>
              <a:ea typeface="BIZ UDPゴシック" panose="020B0400000000000000" pitchFamily="50" charset="-128"/>
            </a:rPr>
            <a:t>営利宣伝</a:t>
          </a:r>
          <a:endParaRPr kumimoji="0" lang="en-US" altLang="ja-JP" sz="9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r>
            <a:rPr kumimoji="1" lang="ja-JP" altLang="en-US" sz="900">
              <a:latin typeface="BIZ UDPゴシック" panose="020B0400000000000000" pitchFamily="50" charset="-128"/>
              <a:ea typeface="BIZ UDPゴシック" panose="020B0400000000000000" pitchFamily="50" charset="-128"/>
            </a:rPr>
            <a:t>目的でない</a:t>
          </a:r>
        </a:p>
      </xdr:txBody>
    </xdr:sp>
    <xdr:clientData/>
  </xdr:twoCellAnchor>
  <xdr:twoCellAnchor>
    <xdr:from>
      <xdr:col>4</xdr:col>
      <xdr:colOff>249620</xdr:colOff>
      <xdr:row>16</xdr:row>
      <xdr:rowOff>45983</xdr:rowOff>
    </xdr:from>
    <xdr:to>
      <xdr:col>4</xdr:col>
      <xdr:colOff>880240</xdr:colOff>
      <xdr:row>16</xdr:row>
      <xdr:rowOff>367862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640770" y="4922783"/>
          <a:ext cx="630620" cy="321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ゴシック" panose="020B0400000000000000" pitchFamily="50" charset="-128"/>
              <a:ea typeface="BIZ UDPゴシック" panose="020B0400000000000000" pitchFamily="50" charset="-128"/>
            </a:rPr>
            <a:t>営利宣伝</a:t>
          </a:r>
          <a:endParaRPr kumimoji="0" lang="en-US" altLang="ja-JP" sz="9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r>
            <a:rPr kumimoji="1" lang="ja-JP" altLang="en-US" sz="900">
              <a:latin typeface="BIZ UDPゴシック" panose="020B0400000000000000" pitchFamily="50" charset="-128"/>
              <a:ea typeface="BIZ UDPゴシック" panose="020B0400000000000000" pitchFamily="50" charset="-128"/>
            </a:rPr>
            <a:t>目的</a:t>
          </a:r>
        </a:p>
      </xdr:txBody>
    </xdr:sp>
    <xdr:clientData/>
  </xdr:twoCellAnchor>
  <mc:AlternateContent xmlns:mc="http://schemas.openxmlformats.org/markup-compatibility/2006">
    <mc:Choice xmlns:a14="http://schemas.microsoft.com/office/drawing/2010/main" Requires="a14">
      <xdr:twoCellAnchor editAs="oneCell">
        <xdr:from>
          <xdr:col>3</xdr:col>
          <xdr:colOff>19050</xdr:colOff>
          <xdr:row>17</xdr:row>
          <xdr:rowOff>600075</xdr:rowOff>
        </xdr:from>
        <xdr:to>
          <xdr:col>3</xdr:col>
          <xdr:colOff>704850</xdr:colOff>
          <xdr:row>17</xdr:row>
          <xdr:rowOff>809625</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0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17</xdr:row>
          <xdr:rowOff>609600</xdr:rowOff>
        </xdr:from>
        <xdr:to>
          <xdr:col>4</xdr:col>
          <xdr:colOff>704850</xdr:colOff>
          <xdr:row>17</xdr:row>
          <xdr:rowOff>819150</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0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85725</xdr:rowOff>
        </xdr:from>
        <xdr:to>
          <xdr:col>3</xdr:col>
          <xdr:colOff>704850</xdr:colOff>
          <xdr:row>18</xdr:row>
          <xdr:rowOff>295275</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0000000-0008-0000-00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xdr:row>
          <xdr:rowOff>85725</xdr:rowOff>
        </xdr:from>
        <xdr:to>
          <xdr:col>4</xdr:col>
          <xdr:colOff>704850</xdr:colOff>
          <xdr:row>18</xdr:row>
          <xdr:rowOff>295275</xdr:rowOff>
        </xdr:to>
        <xdr:sp macro="" textlink="">
          <xdr:nvSpPr>
            <xdr:cNvPr id="22554" name="Check Box 26" hidden="1">
              <a:extLst>
                <a:ext uri="{63B3BB69-23CF-44E3-9099-C40C66FF867C}">
                  <a14:compatExt spid="_x0000_s22554"/>
                </a:ext>
                <a:ext uri="{FF2B5EF4-FFF2-40B4-BE49-F238E27FC236}">
                  <a16:creationId xmlns:a16="http://schemas.microsoft.com/office/drawing/2014/main" id="{00000000-0008-0000-00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133350</xdr:rowOff>
        </xdr:from>
        <xdr:to>
          <xdr:col>3</xdr:col>
          <xdr:colOff>257175</xdr:colOff>
          <xdr:row>19</xdr:row>
          <xdr:rowOff>476250</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00000000-0008-0000-00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236483</xdr:colOff>
      <xdr:row>19</xdr:row>
      <xdr:rowOff>0</xdr:rowOff>
    </xdr:from>
    <xdr:to>
      <xdr:col>3</xdr:col>
      <xdr:colOff>959069</xdr:colOff>
      <xdr:row>19</xdr:row>
      <xdr:rowOff>564931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656083" y="7058025"/>
          <a:ext cx="722586" cy="564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800">
              <a:latin typeface="BIZ UDPゴシック" panose="020B0400000000000000" pitchFamily="50" charset="-128"/>
              <a:ea typeface="BIZ UDPゴシック" panose="020B0400000000000000" pitchFamily="50" charset="-128"/>
            </a:rPr>
            <a:t>徴収しない、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又は</a:t>
          </a:r>
          <a:r>
            <a:rPr kumimoji="1" lang="en-US" altLang="ja-JP" sz="800">
              <a:latin typeface="BIZ UDPゴシック" panose="020B0400000000000000" pitchFamily="50" charset="-128"/>
              <a:ea typeface="BIZ UDPゴシック" panose="020B0400000000000000" pitchFamily="50" charset="-128"/>
            </a:rPr>
            <a:t>1,000</a:t>
          </a:r>
          <a:r>
            <a:rPr kumimoji="1" lang="ja-JP" altLang="en-US" sz="800">
              <a:latin typeface="BIZ UDPゴシック" panose="020B0400000000000000" pitchFamily="50" charset="-128"/>
              <a:ea typeface="BIZ UDPゴシック" panose="020B0400000000000000" pitchFamily="50" charset="-128"/>
            </a:rPr>
            <a:t>円</a:t>
          </a:r>
          <a:r>
            <a:rPr kumimoji="1" lang="en-US" altLang="ja-JP" sz="800">
              <a:latin typeface="BIZ UDPゴシック" panose="020B0400000000000000" pitchFamily="50" charset="-128"/>
              <a:ea typeface="BIZ UDPゴシック" panose="020B0400000000000000" pitchFamily="50" charset="-128"/>
            </a:rPr>
            <a:t>(3,000</a:t>
          </a:r>
          <a:r>
            <a:rPr kumimoji="1" lang="ja-JP" altLang="en-US" sz="800">
              <a:latin typeface="BIZ UDPゴシック" panose="020B0400000000000000" pitchFamily="50" charset="-128"/>
              <a:ea typeface="BIZ UDPゴシック" panose="020B0400000000000000" pitchFamily="50" charset="-128"/>
            </a:rPr>
            <a:t>円</a:t>
          </a:r>
          <a:r>
            <a:rPr kumimoji="1" lang="en-US" altLang="ja-JP" sz="800">
              <a:latin typeface="BIZ UDPゴシック" panose="020B0400000000000000" pitchFamily="50" charset="-128"/>
              <a:ea typeface="BIZ UDPゴシック" panose="020B0400000000000000" pitchFamily="50" charset="-128"/>
            </a:rPr>
            <a:t>)</a:t>
          </a:r>
        </a:p>
        <a:p>
          <a:r>
            <a:rPr kumimoji="1" lang="ja-JP" altLang="en-US" sz="800">
              <a:latin typeface="BIZ UDPゴシック" panose="020B0400000000000000" pitchFamily="50" charset="-128"/>
              <a:ea typeface="BIZ UDPゴシック" panose="020B0400000000000000" pitchFamily="50" charset="-128"/>
            </a:rPr>
            <a:t>以下</a:t>
          </a:r>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19</xdr:row>
          <xdr:rowOff>133350</xdr:rowOff>
        </xdr:from>
        <xdr:to>
          <xdr:col>4</xdr:col>
          <xdr:colOff>257175</xdr:colOff>
          <xdr:row>19</xdr:row>
          <xdr:rowOff>476250</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00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236483</xdr:colOff>
      <xdr:row>19</xdr:row>
      <xdr:rowOff>0</xdr:rowOff>
    </xdr:from>
    <xdr:to>
      <xdr:col>4</xdr:col>
      <xdr:colOff>959069</xdr:colOff>
      <xdr:row>19</xdr:row>
      <xdr:rowOff>564931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627633" y="7058025"/>
          <a:ext cx="722586" cy="564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800">
              <a:latin typeface="BIZ UDPゴシック" panose="020B0400000000000000" pitchFamily="50" charset="-128"/>
              <a:ea typeface="BIZ UDPゴシック" panose="020B0400000000000000" pitchFamily="50" charset="-128"/>
            </a:rPr>
            <a:t>1,000</a:t>
          </a:r>
          <a:r>
            <a:rPr kumimoji="1" lang="ja-JP" altLang="en-US" sz="800">
              <a:latin typeface="BIZ UDPゴシック" panose="020B0400000000000000" pitchFamily="50" charset="-128"/>
              <a:ea typeface="BIZ UDPゴシック" panose="020B0400000000000000" pitchFamily="50" charset="-128"/>
            </a:rPr>
            <a:t>円</a:t>
          </a:r>
          <a:r>
            <a:rPr kumimoji="1" lang="en-US" altLang="ja-JP" sz="800">
              <a:latin typeface="BIZ UDPゴシック" panose="020B0400000000000000" pitchFamily="50" charset="-128"/>
              <a:ea typeface="BIZ UDPゴシック" panose="020B0400000000000000" pitchFamily="50" charset="-128"/>
            </a:rPr>
            <a:t>(3,000</a:t>
          </a:r>
          <a:r>
            <a:rPr kumimoji="1" lang="ja-JP" altLang="en-US" sz="800">
              <a:latin typeface="BIZ UDPゴシック" panose="020B0400000000000000" pitchFamily="50" charset="-128"/>
              <a:ea typeface="BIZ UDPゴシック" panose="020B0400000000000000" pitchFamily="50" charset="-128"/>
            </a:rPr>
            <a:t>円</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超徴収する</a:t>
          </a:r>
        </a:p>
      </xdr:txBody>
    </xdr:sp>
    <xdr:clientData/>
  </xdr:twoCellAnchor>
  <mc:AlternateContent xmlns:mc="http://schemas.openxmlformats.org/markup-compatibility/2006">
    <mc:Choice xmlns:a14="http://schemas.microsoft.com/office/drawing/2010/main" Requires="a14">
      <xdr:twoCellAnchor editAs="oneCell">
        <xdr:from>
          <xdr:col>3</xdr:col>
          <xdr:colOff>19050</xdr:colOff>
          <xdr:row>20</xdr:row>
          <xdr:rowOff>28575</xdr:rowOff>
        </xdr:from>
        <xdr:to>
          <xdr:col>3</xdr:col>
          <xdr:colOff>704850</xdr:colOff>
          <xdr:row>20</xdr:row>
          <xdr:rowOff>238125</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00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20</xdr:row>
          <xdr:rowOff>28575</xdr:rowOff>
        </xdr:from>
        <xdr:to>
          <xdr:col>4</xdr:col>
          <xdr:colOff>704850</xdr:colOff>
          <xdr:row>20</xdr:row>
          <xdr:rowOff>238125</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00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247650</xdr:rowOff>
        </xdr:from>
        <xdr:to>
          <xdr:col>3</xdr:col>
          <xdr:colOff>704850</xdr:colOff>
          <xdr:row>21</xdr:row>
          <xdr:rowOff>457200</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00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21</xdr:row>
          <xdr:rowOff>247650</xdr:rowOff>
        </xdr:from>
        <xdr:to>
          <xdr:col>4</xdr:col>
          <xdr:colOff>704850</xdr:colOff>
          <xdr:row>21</xdr:row>
          <xdr:rowOff>457200</xdr:rowOff>
        </xdr:to>
        <xdr:sp macro="" textlink="">
          <xdr:nvSpPr>
            <xdr:cNvPr id="22560" name="Check Box 32" hidden="1">
              <a:extLst>
                <a:ext uri="{63B3BB69-23CF-44E3-9099-C40C66FF867C}">
                  <a14:compatExt spid="_x0000_s22560"/>
                </a:ext>
                <a:ext uri="{FF2B5EF4-FFF2-40B4-BE49-F238E27FC236}">
                  <a16:creationId xmlns:a16="http://schemas.microsoft.com/office/drawing/2014/main" id="{00000000-0008-0000-0000-00002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85725</xdr:rowOff>
        </xdr:from>
        <xdr:to>
          <xdr:col>3</xdr:col>
          <xdr:colOff>704850</xdr:colOff>
          <xdr:row>22</xdr:row>
          <xdr:rowOff>295275</xdr:rowOff>
        </xdr:to>
        <xdr:sp macro="" textlink="">
          <xdr:nvSpPr>
            <xdr:cNvPr id="22561" name="Check Box 33" hidden="1">
              <a:extLst>
                <a:ext uri="{63B3BB69-23CF-44E3-9099-C40C66FF867C}">
                  <a14:compatExt spid="_x0000_s22561"/>
                </a:ext>
                <a:ext uri="{FF2B5EF4-FFF2-40B4-BE49-F238E27FC236}">
                  <a16:creationId xmlns:a16="http://schemas.microsoft.com/office/drawing/2014/main" id="{00000000-0008-0000-0000-00002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xdr:row>
          <xdr:rowOff>85725</xdr:rowOff>
        </xdr:from>
        <xdr:to>
          <xdr:col>4</xdr:col>
          <xdr:colOff>704850</xdr:colOff>
          <xdr:row>22</xdr:row>
          <xdr:rowOff>295275</xdr:rowOff>
        </xdr:to>
        <xdr:sp macro="" textlink="">
          <xdr:nvSpPr>
            <xdr:cNvPr id="22562" name="Check Box 34" hidden="1">
              <a:extLst>
                <a:ext uri="{63B3BB69-23CF-44E3-9099-C40C66FF867C}">
                  <a14:compatExt spid="_x0000_s22562"/>
                </a:ext>
                <a:ext uri="{FF2B5EF4-FFF2-40B4-BE49-F238E27FC236}">
                  <a16:creationId xmlns:a16="http://schemas.microsoft.com/office/drawing/2014/main" id="{00000000-0008-0000-0000-00002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104775</xdr:rowOff>
        </xdr:from>
        <xdr:to>
          <xdr:col>3</xdr:col>
          <xdr:colOff>257175</xdr:colOff>
          <xdr:row>23</xdr:row>
          <xdr:rowOff>457200</xdr:rowOff>
        </xdr:to>
        <xdr:sp macro="" textlink="">
          <xdr:nvSpPr>
            <xdr:cNvPr id="22563" name="Check Box 35" hidden="1">
              <a:extLst>
                <a:ext uri="{63B3BB69-23CF-44E3-9099-C40C66FF867C}">
                  <a14:compatExt spid="_x0000_s22563"/>
                </a:ext>
                <a:ext uri="{FF2B5EF4-FFF2-40B4-BE49-F238E27FC236}">
                  <a16:creationId xmlns:a16="http://schemas.microsoft.com/office/drawing/2014/main" id="{00000000-0008-0000-0000-00002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249621</xdr:colOff>
      <xdr:row>23</xdr:row>
      <xdr:rowOff>45984</xdr:rowOff>
    </xdr:from>
    <xdr:to>
      <xdr:col>4</xdr:col>
      <xdr:colOff>0</xdr:colOff>
      <xdr:row>23</xdr:row>
      <xdr:rowOff>505812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669221" y="8999484"/>
          <a:ext cx="721929" cy="4598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800">
              <a:latin typeface="BIZ UDPゴシック" panose="020B0400000000000000" pitchFamily="50" charset="-128"/>
              <a:ea typeface="BIZ UDPゴシック" panose="020B0400000000000000" pitchFamily="50" charset="-128"/>
            </a:rPr>
            <a:t>受けていない、受ける予定はない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23</xdr:row>
          <xdr:rowOff>114300</xdr:rowOff>
        </xdr:from>
        <xdr:to>
          <xdr:col>4</xdr:col>
          <xdr:colOff>257175</xdr:colOff>
          <xdr:row>23</xdr:row>
          <xdr:rowOff>457200</xdr:rowOff>
        </xdr:to>
        <xdr:sp macro="" textlink="">
          <xdr:nvSpPr>
            <xdr:cNvPr id="22564" name="Check Box 36" hidden="1">
              <a:extLst>
                <a:ext uri="{63B3BB69-23CF-44E3-9099-C40C66FF867C}">
                  <a14:compatExt spid="_x0000_s22564"/>
                </a:ext>
                <a:ext uri="{FF2B5EF4-FFF2-40B4-BE49-F238E27FC236}">
                  <a16:creationId xmlns:a16="http://schemas.microsoft.com/office/drawing/2014/main" id="{00000000-0008-0000-0000-00002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236483</xdr:colOff>
      <xdr:row>23</xdr:row>
      <xdr:rowOff>59122</xdr:rowOff>
    </xdr:from>
    <xdr:to>
      <xdr:col>4</xdr:col>
      <xdr:colOff>959069</xdr:colOff>
      <xdr:row>23</xdr:row>
      <xdr:rowOff>505812</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627633" y="9012622"/>
          <a:ext cx="722586" cy="4466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800">
              <a:latin typeface="BIZ UDPゴシック" panose="020B0400000000000000" pitchFamily="50" charset="-128"/>
              <a:ea typeface="BIZ UDPゴシック" panose="020B0400000000000000" pitchFamily="50" charset="-128"/>
            </a:rPr>
            <a:t>受けている、受ける予定がある</a:t>
          </a:r>
        </a:p>
      </xdr:txBody>
    </xdr:sp>
    <xdr:clientData/>
  </xdr:twoCellAnchor>
  <mc:AlternateContent xmlns:mc="http://schemas.openxmlformats.org/markup-compatibility/2006">
    <mc:Choice xmlns:a14="http://schemas.microsoft.com/office/drawing/2010/main" Requires="a14">
      <xdr:twoCellAnchor editAs="oneCell">
        <xdr:from>
          <xdr:col>3</xdr:col>
          <xdr:colOff>19050</xdr:colOff>
          <xdr:row>24</xdr:row>
          <xdr:rowOff>28575</xdr:rowOff>
        </xdr:from>
        <xdr:to>
          <xdr:col>3</xdr:col>
          <xdr:colOff>704850</xdr:colOff>
          <xdr:row>24</xdr:row>
          <xdr:rowOff>238125</xdr:rowOff>
        </xdr:to>
        <xdr:sp macro="" textlink="">
          <xdr:nvSpPr>
            <xdr:cNvPr id="22565" name="Check Box 37" hidden="1">
              <a:extLst>
                <a:ext uri="{63B3BB69-23CF-44E3-9099-C40C66FF867C}">
                  <a14:compatExt spid="_x0000_s22565"/>
                </a:ext>
                <a:ext uri="{FF2B5EF4-FFF2-40B4-BE49-F238E27FC236}">
                  <a16:creationId xmlns:a16="http://schemas.microsoft.com/office/drawing/2014/main" id="{00000000-0008-0000-0000-00002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24</xdr:row>
          <xdr:rowOff>28575</xdr:rowOff>
        </xdr:from>
        <xdr:to>
          <xdr:col>4</xdr:col>
          <xdr:colOff>704850</xdr:colOff>
          <xdr:row>24</xdr:row>
          <xdr:rowOff>238125</xdr:rowOff>
        </xdr:to>
        <xdr:sp macro="" textlink="">
          <xdr:nvSpPr>
            <xdr:cNvPr id="22566" name="Check Box 38" hidden="1">
              <a:extLst>
                <a:ext uri="{63B3BB69-23CF-44E3-9099-C40C66FF867C}">
                  <a14:compatExt spid="_x0000_s22566"/>
                </a:ext>
                <a:ext uri="{FF2B5EF4-FFF2-40B4-BE49-F238E27FC236}">
                  <a16:creationId xmlns:a16="http://schemas.microsoft.com/office/drawing/2014/main" id="{00000000-0008-0000-0000-00002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85725</xdr:rowOff>
        </xdr:from>
        <xdr:to>
          <xdr:col>3</xdr:col>
          <xdr:colOff>704850</xdr:colOff>
          <xdr:row>25</xdr:row>
          <xdr:rowOff>295275</xdr:rowOff>
        </xdr:to>
        <xdr:sp macro="" textlink="">
          <xdr:nvSpPr>
            <xdr:cNvPr id="22567" name="Check Box 39" hidden="1">
              <a:extLst>
                <a:ext uri="{63B3BB69-23CF-44E3-9099-C40C66FF867C}">
                  <a14:compatExt spid="_x0000_s22567"/>
                </a:ext>
                <a:ext uri="{FF2B5EF4-FFF2-40B4-BE49-F238E27FC236}">
                  <a16:creationId xmlns:a16="http://schemas.microsoft.com/office/drawing/2014/main" id="{00000000-0008-0000-0000-00002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25</xdr:row>
          <xdr:rowOff>85725</xdr:rowOff>
        </xdr:from>
        <xdr:to>
          <xdr:col>4</xdr:col>
          <xdr:colOff>704850</xdr:colOff>
          <xdr:row>25</xdr:row>
          <xdr:rowOff>295275</xdr:rowOff>
        </xdr:to>
        <xdr:sp macro="" textlink="">
          <xdr:nvSpPr>
            <xdr:cNvPr id="22568" name="Check Box 40" hidden="1">
              <a:extLst>
                <a:ext uri="{63B3BB69-23CF-44E3-9099-C40C66FF867C}">
                  <a14:compatExt spid="_x0000_s22568"/>
                </a:ext>
                <a:ext uri="{FF2B5EF4-FFF2-40B4-BE49-F238E27FC236}">
                  <a16:creationId xmlns:a16="http://schemas.microsoft.com/office/drawing/2014/main" id="{00000000-0008-0000-0000-00002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171450</xdr:rowOff>
        </xdr:from>
        <xdr:to>
          <xdr:col>3</xdr:col>
          <xdr:colOff>704850</xdr:colOff>
          <xdr:row>27</xdr:row>
          <xdr:rowOff>381000</xdr:rowOff>
        </xdr:to>
        <xdr:sp macro="" textlink="">
          <xdr:nvSpPr>
            <xdr:cNvPr id="22569" name="Check Box 41" hidden="1">
              <a:extLst>
                <a:ext uri="{63B3BB69-23CF-44E3-9099-C40C66FF867C}">
                  <a14:compatExt spid="_x0000_s22569"/>
                </a:ext>
                <a:ext uri="{FF2B5EF4-FFF2-40B4-BE49-F238E27FC236}">
                  <a16:creationId xmlns:a16="http://schemas.microsoft.com/office/drawing/2014/main" id="{00000000-0008-0000-0000-00002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171450</xdr:rowOff>
        </xdr:from>
        <xdr:to>
          <xdr:col>4</xdr:col>
          <xdr:colOff>704850</xdr:colOff>
          <xdr:row>27</xdr:row>
          <xdr:rowOff>381000</xdr:rowOff>
        </xdr:to>
        <xdr:sp macro="" textlink="">
          <xdr:nvSpPr>
            <xdr:cNvPr id="22570" name="Check Box 42" hidden="1">
              <a:extLst>
                <a:ext uri="{63B3BB69-23CF-44E3-9099-C40C66FF867C}">
                  <a14:compatExt spid="_x0000_s22570"/>
                </a:ext>
                <a:ext uri="{FF2B5EF4-FFF2-40B4-BE49-F238E27FC236}">
                  <a16:creationId xmlns:a16="http://schemas.microsoft.com/office/drawing/2014/main" id="{00000000-0008-0000-0000-00002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247650</xdr:rowOff>
        </xdr:from>
        <xdr:to>
          <xdr:col>3</xdr:col>
          <xdr:colOff>704850</xdr:colOff>
          <xdr:row>28</xdr:row>
          <xdr:rowOff>457200</xdr:rowOff>
        </xdr:to>
        <xdr:sp macro="" textlink="">
          <xdr:nvSpPr>
            <xdr:cNvPr id="22571" name="Check Box 43" hidden="1">
              <a:extLst>
                <a:ext uri="{63B3BB69-23CF-44E3-9099-C40C66FF867C}">
                  <a14:compatExt spid="_x0000_s22571"/>
                </a:ext>
                <a:ext uri="{FF2B5EF4-FFF2-40B4-BE49-F238E27FC236}">
                  <a16:creationId xmlns:a16="http://schemas.microsoft.com/office/drawing/2014/main" id="{00000000-0008-0000-0000-00002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28</xdr:row>
          <xdr:rowOff>247650</xdr:rowOff>
        </xdr:from>
        <xdr:to>
          <xdr:col>4</xdr:col>
          <xdr:colOff>704850</xdr:colOff>
          <xdr:row>28</xdr:row>
          <xdr:rowOff>457200</xdr:rowOff>
        </xdr:to>
        <xdr:sp macro="" textlink="">
          <xdr:nvSpPr>
            <xdr:cNvPr id="22572" name="Check Box 44" hidden="1">
              <a:extLst>
                <a:ext uri="{63B3BB69-23CF-44E3-9099-C40C66FF867C}">
                  <a14:compatExt spid="_x0000_s22572"/>
                </a:ext>
                <a:ext uri="{FF2B5EF4-FFF2-40B4-BE49-F238E27FC236}">
                  <a16:creationId xmlns:a16="http://schemas.microsoft.com/office/drawing/2014/main" id="{00000000-0008-0000-0000-00002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180975</xdr:rowOff>
        </xdr:from>
        <xdr:to>
          <xdr:col>4</xdr:col>
          <xdr:colOff>57150</xdr:colOff>
          <xdr:row>30</xdr:row>
          <xdr:rowOff>390525</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00000000-0008-0000-00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１か月以上ある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28575</xdr:rowOff>
        </xdr:from>
        <xdr:to>
          <xdr:col>3</xdr:col>
          <xdr:colOff>885825</xdr:colOff>
          <xdr:row>31</xdr:row>
          <xdr:rowOff>238125</xdr:rowOff>
        </xdr:to>
        <xdr:sp macro="" textlink="">
          <xdr:nvSpPr>
            <xdr:cNvPr id="22574" name="Check Box 46" hidden="1">
              <a:extLst>
                <a:ext uri="{63B3BB69-23CF-44E3-9099-C40C66FF867C}">
                  <a14:compatExt spid="_x0000_s22574"/>
                </a:ext>
                <a:ext uri="{FF2B5EF4-FFF2-40B4-BE49-F238E27FC236}">
                  <a16:creationId xmlns:a16="http://schemas.microsoft.com/office/drawing/2014/main" id="{00000000-0008-0000-00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ある（必須）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28575</xdr:rowOff>
        </xdr:from>
        <xdr:to>
          <xdr:col>3</xdr:col>
          <xdr:colOff>704850</xdr:colOff>
          <xdr:row>33</xdr:row>
          <xdr:rowOff>238125</xdr:rowOff>
        </xdr:to>
        <xdr:sp macro="" textlink="">
          <xdr:nvSpPr>
            <xdr:cNvPr id="22575" name="Check Box 47" hidden="1">
              <a:extLst>
                <a:ext uri="{63B3BB69-23CF-44E3-9099-C40C66FF867C}">
                  <a14:compatExt spid="_x0000_s22575"/>
                </a:ext>
                <a:ext uri="{FF2B5EF4-FFF2-40B4-BE49-F238E27FC236}">
                  <a16:creationId xmlns:a16="http://schemas.microsoft.com/office/drawing/2014/main" id="{00000000-0008-0000-00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85725</xdr:rowOff>
        </xdr:from>
        <xdr:to>
          <xdr:col>3</xdr:col>
          <xdr:colOff>704850</xdr:colOff>
          <xdr:row>35</xdr:row>
          <xdr:rowOff>295275</xdr:rowOff>
        </xdr:to>
        <xdr:sp macro="" textlink="">
          <xdr:nvSpPr>
            <xdr:cNvPr id="22576" name="Check Box 48" hidden="1">
              <a:extLst>
                <a:ext uri="{63B3BB69-23CF-44E3-9099-C40C66FF867C}">
                  <a14:compatExt spid="_x0000_s22576"/>
                </a:ext>
                <a:ext uri="{FF2B5EF4-FFF2-40B4-BE49-F238E27FC236}">
                  <a16:creationId xmlns:a16="http://schemas.microsoft.com/office/drawing/2014/main" id="{00000000-0008-0000-0000-00003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85725</xdr:rowOff>
        </xdr:from>
        <xdr:to>
          <xdr:col>3</xdr:col>
          <xdr:colOff>704850</xdr:colOff>
          <xdr:row>36</xdr:row>
          <xdr:rowOff>295275</xdr:rowOff>
        </xdr:to>
        <xdr:sp macro="" textlink="">
          <xdr:nvSpPr>
            <xdr:cNvPr id="22577" name="Check Box 49" hidden="1">
              <a:extLst>
                <a:ext uri="{63B3BB69-23CF-44E3-9099-C40C66FF867C}">
                  <a14:compatExt spid="_x0000_s22577"/>
                </a:ext>
                <a:ext uri="{FF2B5EF4-FFF2-40B4-BE49-F238E27FC236}">
                  <a16:creationId xmlns:a16="http://schemas.microsoft.com/office/drawing/2014/main" id="{00000000-0008-0000-0000-00003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28575</xdr:rowOff>
        </xdr:from>
        <xdr:to>
          <xdr:col>3</xdr:col>
          <xdr:colOff>885825</xdr:colOff>
          <xdr:row>32</xdr:row>
          <xdr:rowOff>238125</xdr:rowOff>
        </xdr:to>
        <xdr:sp macro="" textlink="">
          <xdr:nvSpPr>
            <xdr:cNvPr id="22578" name="Check Box 50" hidden="1">
              <a:extLst>
                <a:ext uri="{63B3BB69-23CF-44E3-9099-C40C66FF867C}">
                  <a14:compatExt spid="_x0000_s22578"/>
                </a:ext>
                <a:ext uri="{FF2B5EF4-FFF2-40B4-BE49-F238E27FC236}">
                  <a16:creationId xmlns:a16="http://schemas.microsoft.com/office/drawing/2014/main" id="{00000000-0008-0000-0000-00003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ある（必須）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85725</xdr:rowOff>
        </xdr:from>
        <xdr:to>
          <xdr:col>3</xdr:col>
          <xdr:colOff>885825</xdr:colOff>
          <xdr:row>34</xdr:row>
          <xdr:rowOff>295275</xdr:rowOff>
        </xdr:to>
        <xdr:sp macro="" textlink="">
          <xdr:nvSpPr>
            <xdr:cNvPr id="22579" name="Check Box 51" hidden="1">
              <a:extLst>
                <a:ext uri="{63B3BB69-23CF-44E3-9099-C40C66FF867C}">
                  <a14:compatExt spid="_x0000_s22579"/>
                </a:ext>
                <a:ext uri="{FF2B5EF4-FFF2-40B4-BE49-F238E27FC236}">
                  <a16:creationId xmlns:a16="http://schemas.microsoft.com/office/drawing/2014/main" id="{00000000-0008-0000-0000-00003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ある（必須）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276225</xdr:colOff>
      <xdr:row>18</xdr:row>
      <xdr:rowOff>266700</xdr:rowOff>
    </xdr:from>
    <xdr:to>
      <xdr:col>9</xdr:col>
      <xdr:colOff>571500</xdr:colOff>
      <xdr:row>20</xdr:row>
      <xdr:rowOff>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6496050" y="6372225"/>
          <a:ext cx="295275"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161925</xdr:colOff>
      <xdr:row>42</xdr:row>
      <xdr:rowOff>104775</xdr:rowOff>
    </xdr:from>
    <xdr:to>
      <xdr:col>10</xdr:col>
      <xdr:colOff>295275</xdr:colOff>
      <xdr:row>43</xdr:row>
      <xdr:rowOff>114300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6381750" y="13716000"/>
          <a:ext cx="819150"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219074</xdr:colOff>
      <xdr:row>54</xdr:row>
      <xdr:rowOff>76200</xdr:rowOff>
    </xdr:from>
    <xdr:to>
      <xdr:col>10</xdr:col>
      <xdr:colOff>514349</xdr:colOff>
      <xdr:row>55</xdr:row>
      <xdr:rowOff>209550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6438899" y="17383125"/>
          <a:ext cx="981075" cy="361950"/>
        </a:xfrm>
        <a:prstGeom prst="ellipse">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xdr:col>
      <xdr:colOff>390524</xdr:colOff>
      <xdr:row>33</xdr:row>
      <xdr:rowOff>76200</xdr:rowOff>
    </xdr:from>
    <xdr:to>
      <xdr:col>10</xdr:col>
      <xdr:colOff>466725</xdr:colOff>
      <xdr:row>34</xdr:row>
      <xdr:rowOff>85725</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6610349" y="10629900"/>
          <a:ext cx="762001"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161925</xdr:colOff>
      <xdr:row>44</xdr:row>
      <xdr:rowOff>152400</xdr:rowOff>
    </xdr:from>
    <xdr:to>
      <xdr:col>10</xdr:col>
      <xdr:colOff>295275</xdr:colOff>
      <xdr:row>45</xdr:row>
      <xdr:rowOff>161925</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6381750" y="14316075"/>
          <a:ext cx="819150"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180975</xdr:colOff>
      <xdr:row>46</xdr:row>
      <xdr:rowOff>161925</xdr:rowOff>
    </xdr:from>
    <xdr:to>
      <xdr:col>10</xdr:col>
      <xdr:colOff>314325</xdr:colOff>
      <xdr:row>47</xdr:row>
      <xdr:rowOff>171450</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6400800" y="14878050"/>
          <a:ext cx="819150"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304800</xdr:colOff>
      <xdr:row>0</xdr:row>
      <xdr:rowOff>142875</xdr:rowOff>
    </xdr:from>
    <xdr:to>
      <xdr:col>9</xdr:col>
      <xdr:colOff>609600</xdr:colOff>
      <xdr:row>3</xdr:row>
      <xdr:rowOff>95250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429375" y="142875"/>
          <a:ext cx="3048000" cy="752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団体のみ提出すること。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104775</xdr:colOff>
      <xdr:row>21</xdr:row>
      <xdr:rowOff>114300</xdr:rowOff>
    </xdr:from>
    <xdr:to>
      <xdr:col>10</xdr:col>
      <xdr:colOff>238125</xdr:colOff>
      <xdr:row>22</xdr:row>
      <xdr:rowOff>123825</xdr:rowOff>
    </xdr:to>
    <xdr:sp macro="" textlink="">
      <xdr:nvSpPr>
        <xdr:cNvPr id="3" name="楕円 2">
          <a:extLst>
            <a:ext uri="{FF2B5EF4-FFF2-40B4-BE49-F238E27FC236}">
              <a16:creationId xmlns:a16="http://schemas.microsoft.com/office/drawing/2014/main" id="{00000000-0008-0000-0400-000003000000}"/>
            </a:ext>
          </a:extLst>
        </xdr:cNvPr>
        <xdr:cNvSpPr/>
      </xdr:nvSpPr>
      <xdr:spPr>
        <a:xfrm>
          <a:off x="6324600" y="6334125"/>
          <a:ext cx="819150"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85724</xdr:colOff>
      <xdr:row>14</xdr:row>
      <xdr:rowOff>38100</xdr:rowOff>
    </xdr:from>
    <xdr:to>
      <xdr:col>10</xdr:col>
      <xdr:colOff>161925</xdr:colOff>
      <xdr:row>15</xdr:row>
      <xdr:rowOff>47625</xdr:rowOff>
    </xdr:to>
    <xdr:sp macro="" textlink="">
      <xdr:nvSpPr>
        <xdr:cNvPr id="5" name="楕円 4">
          <a:extLst>
            <a:ext uri="{FF2B5EF4-FFF2-40B4-BE49-F238E27FC236}">
              <a16:creationId xmlns:a16="http://schemas.microsoft.com/office/drawing/2014/main" id="{00000000-0008-0000-0400-000005000000}"/>
            </a:ext>
          </a:extLst>
        </xdr:cNvPr>
        <xdr:cNvSpPr/>
      </xdr:nvSpPr>
      <xdr:spPr>
        <a:xfrm>
          <a:off x="6305549" y="4095750"/>
          <a:ext cx="762001" cy="2571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152400</xdr:colOff>
      <xdr:row>23</xdr:row>
      <xdr:rowOff>95250</xdr:rowOff>
    </xdr:from>
    <xdr:to>
      <xdr:col>10</xdr:col>
      <xdr:colOff>285750</xdr:colOff>
      <xdr:row>24</xdr:row>
      <xdr:rowOff>104775</xdr:rowOff>
    </xdr:to>
    <xdr:sp macro="" textlink="">
      <xdr:nvSpPr>
        <xdr:cNvPr id="6" name="楕円 5">
          <a:extLst>
            <a:ext uri="{FF2B5EF4-FFF2-40B4-BE49-F238E27FC236}">
              <a16:creationId xmlns:a16="http://schemas.microsoft.com/office/drawing/2014/main" id="{00000000-0008-0000-0400-000006000000}"/>
            </a:ext>
          </a:extLst>
        </xdr:cNvPr>
        <xdr:cNvSpPr/>
      </xdr:nvSpPr>
      <xdr:spPr>
        <a:xfrm>
          <a:off x="6372225" y="6867525"/>
          <a:ext cx="819150"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152400</xdr:colOff>
      <xdr:row>25</xdr:row>
      <xdr:rowOff>104775</xdr:rowOff>
    </xdr:from>
    <xdr:to>
      <xdr:col>10</xdr:col>
      <xdr:colOff>285750</xdr:colOff>
      <xdr:row>26</xdr:row>
      <xdr:rowOff>114300</xdr:rowOff>
    </xdr:to>
    <xdr:sp macro="" textlink="">
      <xdr:nvSpPr>
        <xdr:cNvPr id="7" name="楕円 6">
          <a:extLst>
            <a:ext uri="{FF2B5EF4-FFF2-40B4-BE49-F238E27FC236}">
              <a16:creationId xmlns:a16="http://schemas.microsoft.com/office/drawing/2014/main" id="{00000000-0008-0000-0400-000007000000}"/>
            </a:ext>
          </a:extLst>
        </xdr:cNvPr>
        <xdr:cNvSpPr/>
      </xdr:nvSpPr>
      <xdr:spPr>
        <a:xfrm>
          <a:off x="6372225" y="7429500"/>
          <a:ext cx="819150"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209551</xdr:colOff>
      <xdr:row>22</xdr:row>
      <xdr:rowOff>95250</xdr:rowOff>
    </xdr:from>
    <xdr:to>
      <xdr:col>14</xdr:col>
      <xdr:colOff>114301</xdr:colOff>
      <xdr:row>22</xdr:row>
      <xdr:rowOff>304800</xdr:rowOff>
    </xdr:to>
    <xdr:sp macro="" textlink="">
      <xdr:nvSpPr>
        <xdr:cNvPr id="6" name="楕円 5">
          <a:extLst>
            <a:ext uri="{FF2B5EF4-FFF2-40B4-BE49-F238E27FC236}">
              <a16:creationId xmlns:a16="http://schemas.microsoft.com/office/drawing/2014/main" id="{00000000-0008-0000-0600-000006000000}"/>
            </a:ext>
          </a:extLst>
        </xdr:cNvPr>
        <xdr:cNvSpPr/>
      </xdr:nvSpPr>
      <xdr:spPr>
        <a:xfrm>
          <a:off x="6534151" y="5791200"/>
          <a:ext cx="590550" cy="2095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200025</xdr:colOff>
      <xdr:row>25</xdr:row>
      <xdr:rowOff>152399</xdr:rowOff>
    </xdr:from>
    <xdr:to>
      <xdr:col>14</xdr:col>
      <xdr:colOff>76200</xdr:colOff>
      <xdr:row>25</xdr:row>
      <xdr:rowOff>419099</xdr:rowOff>
    </xdr:to>
    <xdr:sp macro="" textlink="">
      <xdr:nvSpPr>
        <xdr:cNvPr id="8" name="楕円 7">
          <a:extLst>
            <a:ext uri="{FF2B5EF4-FFF2-40B4-BE49-F238E27FC236}">
              <a16:creationId xmlns:a16="http://schemas.microsoft.com/office/drawing/2014/main" id="{00000000-0008-0000-0600-000008000000}"/>
            </a:ext>
          </a:extLst>
        </xdr:cNvPr>
        <xdr:cNvSpPr/>
      </xdr:nvSpPr>
      <xdr:spPr>
        <a:xfrm>
          <a:off x="6524625" y="6924674"/>
          <a:ext cx="561975" cy="2667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200025</xdr:colOff>
      <xdr:row>22</xdr:row>
      <xdr:rowOff>400050</xdr:rowOff>
    </xdr:from>
    <xdr:to>
      <xdr:col>14</xdr:col>
      <xdr:colOff>104775</xdr:colOff>
      <xdr:row>23</xdr:row>
      <xdr:rowOff>95250</xdr:rowOff>
    </xdr:to>
    <xdr:sp macro="" textlink="">
      <xdr:nvSpPr>
        <xdr:cNvPr id="2" name="楕円 1">
          <a:extLst>
            <a:ext uri="{FF2B5EF4-FFF2-40B4-BE49-F238E27FC236}">
              <a16:creationId xmlns:a16="http://schemas.microsoft.com/office/drawing/2014/main" id="{00000000-0008-0000-0600-000002000000}"/>
            </a:ext>
          </a:extLst>
        </xdr:cNvPr>
        <xdr:cNvSpPr/>
      </xdr:nvSpPr>
      <xdr:spPr>
        <a:xfrm>
          <a:off x="6524625" y="6096000"/>
          <a:ext cx="590550" cy="2095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190500</xdr:colOff>
      <xdr:row>11</xdr:row>
      <xdr:rowOff>47625</xdr:rowOff>
    </xdr:from>
    <xdr:to>
      <xdr:col>10</xdr:col>
      <xdr:colOff>95250</xdr:colOff>
      <xdr:row>12</xdr:row>
      <xdr:rowOff>19050</xdr:rowOff>
    </xdr:to>
    <xdr:sp macro="" textlink="">
      <xdr:nvSpPr>
        <xdr:cNvPr id="2" name="楕円 1">
          <a:extLst>
            <a:ext uri="{FF2B5EF4-FFF2-40B4-BE49-F238E27FC236}">
              <a16:creationId xmlns:a16="http://schemas.microsoft.com/office/drawing/2014/main" id="{00000000-0008-0000-0700-000002000000}"/>
            </a:ext>
          </a:extLst>
        </xdr:cNvPr>
        <xdr:cNvSpPr/>
      </xdr:nvSpPr>
      <xdr:spPr>
        <a:xfrm>
          <a:off x="6410325" y="3190875"/>
          <a:ext cx="590550" cy="2095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190500</xdr:colOff>
      <xdr:row>16</xdr:row>
      <xdr:rowOff>104775</xdr:rowOff>
    </xdr:from>
    <xdr:to>
      <xdr:col>10</xdr:col>
      <xdr:colOff>95250</xdr:colOff>
      <xdr:row>16</xdr:row>
      <xdr:rowOff>314325</xdr:rowOff>
    </xdr:to>
    <xdr:sp macro="" textlink="">
      <xdr:nvSpPr>
        <xdr:cNvPr id="3" name="楕円 2">
          <a:extLst>
            <a:ext uri="{FF2B5EF4-FFF2-40B4-BE49-F238E27FC236}">
              <a16:creationId xmlns:a16="http://schemas.microsoft.com/office/drawing/2014/main" id="{00000000-0008-0000-0700-000003000000}"/>
            </a:ext>
          </a:extLst>
        </xdr:cNvPr>
        <xdr:cNvSpPr/>
      </xdr:nvSpPr>
      <xdr:spPr>
        <a:xfrm>
          <a:off x="6410325" y="5114925"/>
          <a:ext cx="590550" cy="2095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A5675-C93D-400B-B1D5-E4DCA57B5A11}">
  <dimension ref="A1:F43"/>
  <sheetViews>
    <sheetView zoomScale="130" zoomScaleNormal="130" workbookViewId="0">
      <selection activeCell="D5" sqref="D5"/>
    </sheetView>
  </sheetViews>
  <sheetFormatPr defaultRowHeight="20.25" customHeight="1"/>
  <cols>
    <col min="1" max="1" width="2.375" style="107" customWidth="1"/>
    <col min="2" max="2" width="13.875" style="106" customWidth="1"/>
    <col min="3" max="3" width="41.75" style="106" customWidth="1"/>
    <col min="4" max="6" width="12.75" style="106" customWidth="1"/>
    <col min="7" max="16384" width="9" style="107"/>
  </cols>
  <sheetData>
    <row r="1" spans="1:6" ht="23.25" customHeight="1">
      <c r="A1" s="105" t="s">
        <v>253</v>
      </c>
    </row>
    <row r="2" spans="1:6" ht="14.25" customHeight="1">
      <c r="A2" s="124" t="s">
        <v>206</v>
      </c>
      <c r="B2" s="125"/>
      <c r="C2" s="126"/>
      <c r="D2" s="130" t="s">
        <v>207</v>
      </c>
      <c r="E2" s="131"/>
      <c r="F2" s="108"/>
    </row>
    <row r="3" spans="1:6" ht="14.25" customHeight="1">
      <c r="A3" s="127"/>
      <c r="B3" s="128"/>
      <c r="C3" s="129"/>
      <c r="D3" s="109" t="s">
        <v>208</v>
      </c>
      <c r="E3" s="109" t="s">
        <v>209</v>
      </c>
      <c r="F3" s="108"/>
    </row>
    <row r="4" spans="1:6" ht="20.25" customHeight="1">
      <c r="A4" s="110" t="s">
        <v>210</v>
      </c>
      <c r="B4" s="111"/>
      <c r="C4" s="111"/>
      <c r="D4" s="111"/>
      <c r="E4" s="112"/>
    </row>
    <row r="5" spans="1:6" ht="42.75" customHeight="1">
      <c r="A5" s="113"/>
      <c r="B5" s="114" t="s">
        <v>211</v>
      </c>
      <c r="C5" s="115" t="s">
        <v>212</v>
      </c>
      <c r="D5" s="115"/>
      <c r="E5" s="115"/>
    </row>
    <row r="6" spans="1:6" ht="20.25" customHeight="1">
      <c r="A6" s="116"/>
      <c r="B6" s="114" t="s">
        <v>213</v>
      </c>
      <c r="C6" s="115" t="s">
        <v>214</v>
      </c>
      <c r="D6" s="115"/>
      <c r="E6" s="115"/>
    </row>
    <row r="7" spans="1:6" ht="20.25" customHeight="1">
      <c r="A7" s="113"/>
      <c r="B7" s="117"/>
      <c r="C7" s="115" t="s">
        <v>215</v>
      </c>
      <c r="D7" s="115"/>
      <c r="E7" s="115"/>
    </row>
    <row r="8" spans="1:6" ht="29.25" customHeight="1">
      <c r="A8" s="113"/>
      <c r="B8" s="117"/>
      <c r="C8" s="115" t="s">
        <v>216</v>
      </c>
      <c r="D8" s="115"/>
      <c r="E8" s="115"/>
    </row>
    <row r="9" spans="1:6" ht="29.25" customHeight="1">
      <c r="A9" s="113"/>
      <c r="B9" s="118"/>
      <c r="C9" s="115" t="s">
        <v>217</v>
      </c>
      <c r="D9" s="115"/>
      <c r="E9" s="115"/>
    </row>
    <row r="10" spans="1:6" ht="20.25" customHeight="1">
      <c r="A10" s="113"/>
      <c r="B10" s="115" t="s">
        <v>218</v>
      </c>
      <c r="C10" s="115" t="s">
        <v>219</v>
      </c>
      <c r="D10" s="115"/>
      <c r="E10" s="115"/>
    </row>
    <row r="11" spans="1:6" ht="20.25" customHeight="1">
      <c r="A11" s="110" t="s">
        <v>220</v>
      </c>
      <c r="B11" s="111"/>
      <c r="C11" s="111"/>
      <c r="D11" s="111"/>
      <c r="E11" s="112"/>
    </row>
    <row r="12" spans="1:6" ht="20.25" customHeight="1">
      <c r="A12" s="113"/>
      <c r="B12" s="122" t="s">
        <v>221</v>
      </c>
      <c r="C12" s="123"/>
      <c r="D12" s="115"/>
      <c r="E12" s="115"/>
    </row>
    <row r="13" spans="1:6" ht="29.25" customHeight="1">
      <c r="A13" s="113"/>
      <c r="B13" s="122" t="s">
        <v>222</v>
      </c>
      <c r="C13" s="123"/>
      <c r="D13" s="115"/>
      <c r="E13" s="115"/>
    </row>
    <row r="14" spans="1:6" ht="29.25" customHeight="1">
      <c r="A14" s="119"/>
      <c r="B14" s="122" t="s">
        <v>223</v>
      </c>
      <c r="C14" s="123"/>
      <c r="D14" s="115"/>
      <c r="E14" s="115"/>
    </row>
    <row r="15" spans="1:6" ht="20.25" customHeight="1">
      <c r="A15" s="110" t="s">
        <v>224</v>
      </c>
      <c r="B15" s="111"/>
      <c r="C15" s="111"/>
      <c r="D15" s="111"/>
      <c r="E15" s="112"/>
    </row>
    <row r="16" spans="1:6" ht="20.25" customHeight="1">
      <c r="A16" s="113"/>
      <c r="B16" s="122" t="s">
        <v>254</v>
      </c>
      <c r="C16" s="123"/>
      <c r="D16" s="115"/>
      <c r="E16" s="115"/>
    </row>
    <row r="17" spans="1:5" ht="30.75" customHeight="1">
      <c r="A17" s="113"/>
      <c r="B17" s="122" t="s">
        <v>225</v>
      </c>
      <c r="C17" s="123"/>
      <c r="D17" s="115"/>
      <c r="E17" s="115"/>
    </row>
    <row r="18" spans="1:5" ht="111.75" customHeight="1">
      <c r="A18" s="113"/>
      <c r="B18" s="122" t="s">
        <v>226</v>
      </c>
      <c r="C18" s="123"/>
      <c r="D18" s="115"/>
      <c r="E18" s="115"/>
    </row>
    <row r="19" spans="1:5" ht="29.25" customHeight="1">
      <c r="A19" s="113"/>
      <c r="B19" s="122" t="s">
        <v>227</v>
      </c>
      <c r="C19" s="123"/>
      <c r="D19" s="115"/>
      <c r="E19" s="115"/>
    </row>
    <row r="20" spans="1:5" ht="45.75" customHeight="1">
      <c r="A20" s="113"/>
      <c r="B20" s="122" t="s">
        <v>228</v>
      </c>
      <c r="C20" s="123"/>
      <c r="D20" s="115"/>
      <c r="E20" s="115"/>
    </row>
    <row r="21" spans="1:5" ht="20.25" customHeight="1">
      <c r="A21" s="113"/>
      <c r="B21" s="122" t="s">
        <v>229</v>
      </c>
      <c r="C21" s="123"/>
      <c r="D21" s="115"/>
      <c r="E21" s="115"/>
    </row>
    <row r="22" spans="1:5" ht="54" customHeight="1">
      <c r="A22" s="113"/>
      <c r="B22" s="122" t="s">
        <v>230</v>
      </c>
      <c r="C22" s="123"/>
      <c r="D22" s="115"/>
      <c r="E22" s="115"/>
    </row>
    <row r="23" spans="1:5" ht="29.25" customHeight="1">
      <c r="A23" s="113"/>
      <c r="B23" s="122" t="s">
        <v>231</v>
      </c>
      <c r="C23" s="123"/>
      <c r="D23" s="115"/>
      <c r="E23" s="115"/>
    </row>
    <row r="24" spans="1:5" ht="42.75" customHeight="1">
      <c r="A24" s="113"/>
      <c r="B24" s="122" t="s">
        <v>232</v>
      </c>
      <c r="C24" s="123"/>
      <c r="D24" s="115"/>
      <c r="E24" s="115"/>
    </row>
    <row r="25" spans="1:5" ht="20.25" customHeight="1">
      <c r="A25" s="113"/>
      <c r="B25" s="122" t="s">
        <v>233</v>
      </c>
      <c r="C25" s="123"/>
      <c r="D25" s="115"/>
      <c r="E25" s="115"/>
    </row>
    <row r="26" spans="1:5" ht="29.25" customHeight="1">
      <c r="A26" s="119"/>
      <c r="B26" s="122" t="s">
        <v>234</v>
      </c>
      <c r="C26" s="123"/>
      <c r="D26" s="115"/>
      <c r="E26" s="115"/>
    </row>
    <row r="27" spans="1:5" ht="20.25" customHeight="1">
      <c r="A27" s="110" t="s">
        <v>235</v>
      </c>
      <c r="B27" s="111"/>
      <c r="C27" s="111"/>
      <c r="D27" s="111"/>
      <c r="E27" s="112"/>
    </row>
    <row r="28" spans="1:5" ht="42.75" customHeight="1">
      <c r="A28" s="113"/>
      <c r="B28" s="122" t="s">
        <v>236</v>
      </c>
      <c r="C28" s="123"/>
      <c r="D28" s="115"/>
      <c r="E28" s="115"/>
    </row>
    <row r="29" spans="1:5" ht="51.75" customHeight="1">
      <c r="A29" s="119"/>
      <c r="B29" s="122" t="s">
        <v>237</v>
      </c>
      <c r="C29" s="123"/>
      <c r="D29" s="115"/>
      <c r="E29" s="115"/>
    </row>
    <row r="30" spans="1:5" ht="20.25" customHeight="1">
      <c r="A30" s="110" t="s">
        <v>238</v>
      </c>
      <c r="B30" s="111"/>
      <c r="C30" s="111"/>
      <c r="D30" s="111"/>
      <c r="E30" s="120"/>
    </row>
    <row r="31" spans="1:5" ht="42.75" customHeight="1">
      <c r="A31" s="113"/>
      <c r="B31" s="122" t="s">
        <v>239</v>
      </c>
      <c r="C31" s="123"/>
      <c r="D31" s="115"/>
      <c r="E31" s="121"/>
    </row>
    <row r="32" spans="1:5" ht="20.25" customHeight="1">
      <c r="A32" s="113"/>
      <c r="B32" s="122" t="s">
        <v>240</v>
      </c>
      <c r="C32" s="123"/>
      <c r="D32" s="115"/>
      <c r="E32" s="121"/>
    </row>
    <row r="33" spans="1:5" ht="20.25" customHeight="1">
      <c r="A33" s="113"/>
      <c r="B33" s="122" t="s">
        <v>241</v>
      </c>
      <c r="C33" s="123"/>
      <c r="D33" s="115"/>
      <c r="E33" s="121"/>
    </row>
    <row r="34" spans="1:5" ht="20.25" customHeight="1">
      <c r="A34" s="113"/>
      <c r="B34" s="122" t="s">
        <v>242</v>
      </c>
      <c r="C34" s="123"/>
      <c r="D34" s="115"/>
      <c r="E34" s="121"/>
    </row>
    <row r="35" spans="1:5" ht="29.25" customHeight="1">
      <c r="A35" s="113"/>
      <c r="B35" s="122" t="s">
        <v>243</v>
      </c>
      <c r="C35" s="123"/>
      <c r="D35" s="115"/>
      <c r="E35" s="121"/>
    </row>
    <row r="36" spans="1:5" ht="29.25" customHeight="1">
      <c r="A36" s="113"/>
      <c r="B36" s="122" t="s">
        <v>244</v>
      </c>
      <c r="C36" s="123"/>
      <c r="D36" s="115"/>
      <c r="E36" s="121"/>
    </row>
    <row r="37" spans="1:5" ht="29.25" customHeight="1">
      <c r="A37" s="119"/>
      <c r="B37" s="122" t="s">
        <v>245</v>
      </c>
      <c r="C37" s="123"/>
      <c r="D37" s="115"/>
      <c r="E37" s="121"/>
    </row>
    <row r="39" spans="1:5" ht="20.25" customHeight="1">
      <c r="A39" s="107" t="s">
        <v>246</v>
      </c>
    </row>
    <row r="40" spans="1:5" ht="29.25" customHeight="1">
      <c r="A40" s="106" t="s">
        <v>247</v>
      </c>
      <c r="B40" s="132" t="s">
        <v>248</v>
      </c>
      <c r="C40" s="133"/>
      <c r="D40" s="133"/>
      <c r="E40" s="133"/>
    </row>
    <row r="41" spans="1:5" ht="29.25" customHeight="1">
      <c r="A41" s="106" t="s">
        <v>247</v>
      </c>
      <c r="B41" s="132" t="s">
        <v>249</v>
      </c>
      <c r="C41" s="133"/>
      <c r="D41" s="133"/>
      <c r="E41" s="133"/>
    </row>
    <row r="42" spans="1:5" ht="20.25" customHeight="1">
      <c r="A42" s="106" t="s">
        <v>250</v>
      </c>
      <c r="B42" s="132" t="s">
        <v>251</v>
      </c>
      <c r="C42" s="133"/>
      <c r="D42" s="133"/>
      <c r="E42" s="133"/>
    </row>
    <row r="43" spans="1:5" ht="20.25" customHeight="1">
      <c r="A43" s="106" t="s">
        <v>250</v>
      </c>
      <c r="B43" s="132" t="s">
        <v>252</v>
      </c>
      <c r="C43" s="133"/>
      <c r="D43" s="133"/>
      <c r="E43" s="133"/>
    </row>
  </sheetData>
  <sheetProtection sheet="1" objects="1" scenarios="1"/>
  <mergeCells count="29">
    <mergeCell ref="B37:C37"/>
    <mergeCell ref="B40:E40"/>
    <mergeCell ref="B41:E41"/>
    <mergeCell ref="B42:E42"/>
    <mergeCell ref="B43:E43"/>
    <mergeCell ref="B36:C36"/>
    <mergeCell ref="B23:C23"/>
    <mergeCell ref="B24:C24"/>
    <mergeCell ref="B25:C25"/>
    <mergeCell ref="B26:C26"/>
    <mergeCell ref="B28:C28"/>
    <mergeCell ref="B29:C29"/>
    <mergeCell ref="B31:C31"/>
    <mergeCell ref="B32:C32"/>
    <mergeCell ref="B33:C33"/>
    <mergeCell ref="B34:C34"/>
    <mergeCell ref="B35:C35"/>
    <mergeCell ref="B22:C22"/>
    <mergeCell ref="A2:C3"/>
    <mergeCell ref="D2:E2"/>
    <mergeCell ref="B12:C12"/>
    <mergeCell ref="B13:C13"/>
    <mergeCell ref="B14:C14"/>
    <mergeCell ref="B16:C16"/>
    <mergeCell ref="B17:C17"/>
    <mergeCell ref="B18:C18"/>
    <mergeCell ref="B19:C19"/>
    <mergeCell ref="B20:C20"/>
    <mergeCell ref="B21:C21"/>
  </mergeCells>
  <phoneticPr fontId="1"/>
  <pageMargins left="0.55118110236220474" right="0.43307086614173229" top="0.39370078740157483" bottom="0.26" header="0.31496062992125984" footer="0.21"/>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3</xdr:col>
                    <xdr:colOff>19050</xdr:colOff>
                    <xdr:row>4</xdr:row>
                    <xdr:rowOff>171450</xdr:rowOff>
                  </from>
                  <to>
                    <xdr:col>3</xdr:col>
                    <xdr:colOff>704850</xdr:colOff>
                    <xdr:row>4</xdr:row>
                    <xdr:rowOff>381000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4</xdr:col>
                    <xdr:colOff>19050</xdr:colOff>
                    <xdr:row>4</xdr:row>
                    <xdr:rowOff>171450</xdr:rowOff>
                  </from>
                  <to>
                    <xdr:col>4</xdr:col>
                    <xdr:colOff>704850</xdr:colOff>
                    <xdr:row>4</xdr:row>
                    <xdr:rowOff>381000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3</xdr:col>
                    <xdr:colOff>19050</xdr:colOff>
                    <xdr:row>5</xdr:row>
                    <xdr:rowOff>28575</xdr:rowOff>
                  </from>
                  <to>
                    <xdr:col>3</xdr:col>
                    <xdr:colOff>704850</xdr:colOff>
                    <xdr:row>5</xdr:row>
                    <xdr:rowOff>238125</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4</xdr:col>
                    <xdr:colOff>19050</xdr:colOff>
                    <xdr:row>5</xdr:row>
                    <xdr:rowOff>28575</xdr:rowOff>
                  </from>
                  <to>
                    <xdr:col>4</xdr:col>
                    <xdr:colOff>704850</xdr:colOff>
                    <xdr:row>5</xdr:row>
                    <xdr:rowOff>238125</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3</xdr:col>
                    <xdr:colOff>19050</xdr:colOff>
                    <xdr:row>7</xdr:row>
                    <xdr:rowOff>85725</xdr:rowOff>
                  </from>
                  <to>
                    <xdr:col>3</xdr:col>
                    <xdr:colOff>704850</xdr:colOff>
                    <xdr:row>7</xdr:row>
                    <xdr:rowOff>295275</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4</xdr:col>
                    <xdr:colOff>19050</xdr:colOff>
                    <xdr:row>7</xdr:row>
                    <xdr:rowOff>85725</xdr:rowOff>
                  </from>
                  <to>
                    <xdr:col>4</xdr:col>
                    <xdr:colOff>704850</xdr:colOff>
                    <xdr:row>7</xdr:row>
                    <xdr:rowOff>295275</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3</xdr:col>
                    <xdr:colOff>19050</xdr:colOff>
                    <xdr:row>12</xdr:row>
                    <xdr:rowOff>85725</xdr:rowOff>
                  </from>
                  <to>
                    <xdr:col>3</xdr:col>
                    <xdr:colOff>704850</xdr:colOff>
                    <xdr:row>12</xdr:row>
                    <xdr:rowOff>295275</xdr:rowOff>
                  </to>
                </anchor>
              </controlPr>
            </control>
          </mc:Choice>
        </mc:AlternateContent>
        <mc:AlternateContent xmlns:mc="http://schemas.openxmlformats.org/markup-compatibility/2006">
          <mc:Choice Requires="x14">
            <control shapeId="22536" r:id="rId11" name="Check Box 8">
              <controlPr defaultSize="0" autoFill="0" autoLine="0" autoPict="0">
                <anchor moveWithCells="1">
                  <from>
                    <xdr:col>4</xdr:col>
                    <xdr:colOff>19050</xdr:colOff>
                    <xdr:row>12</xdr:row>
                    <xdr:rowOff>85725</xdr:rowOff>
                  </from>
                  <to>
                    <xdr:col>4</xdr:col>
                    <xdr:colOff>704850</xdr:colOff>
                    <xdr:row>12</xdr:row>
                    <xdr:rowOff>295275</xdr:rowOff>
                  </to>
                </anchor>
              </controlPr>
            </control>
          </mc:Choice>
        </mc:AlternateContent>
        <mc:AlternateContent xmlns:mc="http://schemas.openxmlformats.org/markup-compatibility/2006">
          <mc:Choice Requires="x14">
            <control shapeId="22537" r:id="rId12" name="Check Box 9">
              <controlPr defaultSize="0" autoFill="0" autoLine="0" autoPict="0">
                <anchor moveWithCells="1">
                  <from>
                    <xdr:col>3</xdr:col>
                    <xdr:colOff>19050</xdr:colOff>
                    <xdr:row>6</xdr:row>
                    <xdr:rowOff>28575</xdr:rowOff>
                  </from>
                  <to>
                    <xdr:col>3</xdr:col>
                    <xdr:colOff>704850</xdr:colOff>
                    <xdr:row>6</xdr:row>
                    <xdr:rowOff>238125</xdr:rowOff>
                  </to>
                </anchor>
              </controlPr>
            </control>
          </mc:Choice>
        </mc:AlternateContent>
        <mc:AlternateContent xmlns:mc="http://schemas.openxmlformats.org/markup-compatibility/2006">
          <mc:Choice Requires="x14">
            <control shapeId="22538" r:id="rId13" name="Check Box 10">
              <controlPr defaultSize="0" autoFill="0" autoLine="0" autoPict="0">
                <anchor moveWithCells="1">
                  <from>
                    <xdr:col>4</xdr:col>
                    <xdr:colOff>19050</xdr:colOff>
                    <xdr:row>6</xdr:row>
                    <xdr:rowOff>28575</xdr:rowOff>
                  </from>
                  <to>
                    <xdr:col>4</xdr:col>
                    <xdr:colOff>704850</xdr:colOff>
                    <xdr:row>6</xdr:row>
                    <xdr:rowOff>238125</xdr:rowOff>
                  </to>
                </anchor>
              </controlPr>
            </control>
          </mc:Choice>
        </mc:AlternateContent>
        <mc:AlternateContent xmlns:mc="http://schemas.openxmlformats.org/markup-compatibility/2006">
          <mc:Choice Requires="x14">
            <control shapeId="22539" r:id="rId14" name="Check Box 11">
              <controlPr defaultSize="0" autoFill="0" autoLine="0" autoPict="0">
                <anchor moveWithCells="1">
                  <from>
                    <xdr:col>3</xdr:col>
                    <xdr:colOff>19050</xdr:colOff>
                    <xdr:row>8</xdr:row>
                    <xdr:rowOff>85725</xdr:rowOff>
                  </from>
                  <to>
                    <xdr:col>3</xdr:col>
                    <xdr:colOff>704850</xdr:colOff>
                    <xdr:row>8</xdr:row>
                    <xdr:rowOff>295275</xdr:rowOff>
                  </to>
                </anchor>
              </controlPr>
            </control>
          </mc:Choice>
        </mc:AlternateContent>
        <mc:AlternateContent xmlns:mc="http://schemas.openxmlformats.org/markup-compatibility/2006">
          <mc:Choice Requires="x14">
            <control shapeId="22540" r:id="rId15" name="Check Box 12">
              <controlPr defaultSize="0" autoFill="0" autoLine="0" autoPict="0">
                <anchor moveWithCells="1">
                  <from>
                    <xdr:col>4</xdr:col>
                    <xdr:colOff>19050</xdr:colOff>
                    <xdr:row>8</xdr:row>
                    <xdr:rowOff>85725</xdr:rowOff>
                  </from>
                  <to>
                    <xdr:col>4</xdr:col>
                    <xdr:colOff>704850</xdr:colOff>
                    <xdr:row>8</xdr:row>
                    <xdr:rowOff>295275</xdr:rowOff>
                  </to>
                </anchor>
              </controlPr>
            </control>
          </mc:Choice>
        </mc:AlternateContent>
        <mc:AlternateContent xmlns:mc="http://schemas.openxmlformats.org/markup-compatibility/2006">
          <mc:Choice Requires="x14">
            <control shapeId="22541" r:id="rId16" name="Check Box 13">
              <controlPr defaultSize="0" autoFill="0" autoLine="0" autoPict="0">
                <anchor moveWithCells="1">
                  <from>
                    <xdr:col>3</xdr:col>
                    <xdr:colOff>19050</xdr:colOff>
                    <xdr:row>9</xdr:row>
                    <xdr:rowOff>28575</xdr:rowOff>
                  </from>
                  <to>
                    <xdr:col>3</xdr:col>
                    <xdr:colOff>704850</xdr:colOff>
                    <xdr:row>9</xdr:row>
                    <xdr:rowOff>238125</xdr:rowOff>
                  </to>
                </anchor>
              </controlPr>
            </control>
          </mc:Choice>
        </mc:AlternateContent>
        <mc:AlternateContent xmlns:mc="http://schemas.openxmlformats.org/markup-compatibility/2006">
          <mc:Choice Requires="x14">
            <control shapeId="22542" r:id="rId17" name="Check Box 14">
              <controlPr defaultSize="0" autoFill="0" autoLine="0" autoPict="0">
                <anchor moveWithCells="1">
                  <from>
                    <xdr:col>4</xdr:col>
                    <xdr:colOff>19050</xdr:colOff>
                    <xdr:row>9</xdr:row>
                    <xdr:rowOff>28575</xdr:rowOff>
                  </from>
                  <to>
                    <xdr:col>4</xdr:col>
                    <xdr:colOff>704850</xdr:colOff>
                    <xdr:row>9</xdr:row>
                    <xdr:rowOff>238125</xdr:rowOff>
                  </to>
                </anchor>
              </controlPr>
            </control>
          </mc:Choice>
        </mc:AlternateContent>
        <mc:AlternateContent xmlns:mc="http://schemas.openxmlformats.org/markup-compatibility/2006">
          <mc:Choice Requires="x14">
            <control shapeId="22543" r:id="rId18" name="Check Box 15">
              <controlPr defaultSize="0" autoFill="0" autoLine="0" autoPict="0">
                <anchor moveWithCells="1">
                  <from>
                    <xdr:col>3</xdr:col>
                    <xdr:colOff>19050</xdr:colOff>
                    <xdr:row>11</xdr:row>
                    <xdr:rowOff>28575</xdr:rowOff>
                  </from>
                  <to>
                    <xdr:col>3</xdr:col>
                    <xdr:colOff>704850</xdr:colOff>
                    <xdr:row>11</xdr:row>
                    <xdr:rowOff>238125</xdr:rowOff>
                  </to>
                </anchor>
              </controlPr>
            </control>
          </mc:Choice>
        </mc:AlternateContent>
        <mc:AlternateContent xmlns:mc="http://schemas.openxmlformats.org/markup-compatibility/2006">
          <mc:Choice Requires="x14">
            <control shapeId="22544" r:id="rId19" name="Check Box 16">
              <controlPr defaultSize="0" autoFill="0" autoLine="0" autoPict="0">
                <anchor moveWithCells="1">
                  <from>
                    <xdr:col>4</xdr:col>
                    <xdr:colOff>19050</xdr:colOff>
                    <xdr:row>11</xdr:row>
                    <xdr:rowOff>28575</xdr:rowOff>
                  </from>
                  <to>
                    <xdr:col>4</xdr:col>
                    <xdr:colOff>704850</xdr:colOff>
                    <xdr:row>11</xdr:row>
                    <xdr:rowOff>238125</xdr:rowOff>
                  </to>
                </anchor>
              </controlPr>
            </control>
          </mc:Choice>
        </mc:AlternateContent>
        <mc:AlternateContent xmlns:mc="http://schemas.openxmlformats.org/markup-compatibility/2006">
          <mc:Choice Requires="x14">
            <control shapeId="22545" r:id="rId20" name="Check Box 17">
              <controlPr defaultSize="0" autoFill="0" autoLine="0" autoPict="0">
                <anchor moveWithCells="1">
                  <from>
                    <xdr:col>3</xdr:col>
                    <xdr:colOff>19050</xdr:colOff>
                    <xdr:row>13</xdr:row>
                    <xdr:rowOff>85725</xdr:rowOff>
                  </from>
                  <to>
                    <xdr:col>3</xdr:col>
                    <xdr:colOff>704850</xdr:colOff>
                    <xdr:row>13</xdr:row>
                    <xdr:rowOff>295275</xdr:rowOff>
                  </to>
                </anchor>
              </controlPr>
            </control>
          </mc:Choice>
        </mc:AlternateContent>
        <mc:AlternateContent xmlns:mc="http://schemas.openxmlformats.org/markup-compatibility/2006">
          <mc:Choice Requires="x14">
            <control shapeId="22546" r:id="rId21" name="Check Box 18">
              <controlPr defaultSize="0" autoFill="0" autoLine="0" autoPict="0">
                <anchor moveWithCells="1">
                  <from>
                    <xdr:col>4</xdr:col>
                    <xdr:colOff>19050</xdr:colOff>
                    <xdr:row>13</xdr:row>
                    <xdr:rowOff>85725</xdr:rowOff>
                  </from>
                  <to>
                    <xdr:col>4</xdr:col>
                    <xdr:colOff>704850</xdr:colOff>
                    <xdr:row>13</xdr:row>
                    <xdr:rowOff>295275</xdr:rowOff>
                  </to>
                </anchor>
              </controlPr>
            </control>
          </mc:Choice>
        </mc:AlternateContent>
        <mc:AlternateContent xmlns:mc="http://schemas.openxmlformats.org/markup-compatibility/2006">
          <mc:Choice Requires="x14">
            <control shapeId="22547" r:id="rId22" name="Check Box 19">
              <controlPr defaultSize="0" autoFill="0" autoLine="0" autoPict="0">
                <anchor moveWithCells="1">
                  <from>
                    <xdr:col>3</xdr:col>
                    <xdr:colOff>19050</xdr:colOff>
                    <xdr:row>15</xdr:row>
                    <xdr:rowOff>28575</xdr:rowOff>
                  </from>
                  <to>
                    <xdr:col>3</xdr:col>
                    <xdr:colOff>704850</xdr:colOff>
                    <xdr:row>15</xdr:row>
                    <xdr:rowOff>238125</xdr:rowOff>
                  </to>
                </anchor>
              </controlPr>
            </control>
          </mc:Choice>
        </mc:AlternateContent>
        <mc:AlternateContent xmlns:mc="http://schemas.openxmlformats.org/markup-compatibility/2006">
          <mc:Choice Requires="x14">
            <control shapeId="22548" r:id="rId23" name="Check Box 20">
              <controlPr defaultSize="0" autoFill="0" autoLine="0" autoPict="0">
                <anchor moveWithCells="1">
                  <from>
                    <xdr:col>4</xdr:col>
                    <xdr:colOff>19050</xdr:colOff>
                    <xdr:row>15</xdr:row>
                    <xdr:rowOff>28575</xdr:rowOff>
                  </from>
                  <to>
                    <xdr:col>4</xdr:col>
                    <xdr:colOff>704850</xdr:colOff>
                    <xdr:row>15</xdr:row>
                    <xdr:rowOff>238125</xdr:rowOff>
                  </to>
                </anchor>
              </controlPr>
            </control>
          </mc:Choice>
        </mc:AlternateContent>
        <mc:AlternateContent xmlns:mc="http://schemas.openxmlformats.org/markup-compatibility/2006">
          <mc:Choice Requires="x14">
            <control shapeId="22549" r:id="rId24" name="Check Box 21">
              <controlPr defaultSize="0" autoFill="0" autoLine="0" autoPict="0">
                <anchor moveWithCells="1">
                  <from>
                    <xdr:col>3</xdr:col>
                    <xdr:colOff>19050</xdr:colOff>
                    <xdr:row>16</xdr:row>
                    <xdr:rowOff>28575</xdr:rowOff>
                  </from>
                  <to>
                    <xdr:col>3</xdr:col>
                    <xdr:colOff>257175</xdr:colOff>
                    <xdr:row>16</xdr:row>
                    <xdr:rowOff>371475</xdr:rowOff>
                  </to>
                </anchor>
              </controlPr>
            </control>
          </mc:Choice>
        </mc:AlternateContent>
        <mc:AlternateContent xmlns:mc="http://schemas.openxmlformats.org/markup-compatibility/2006">
          <mc:Choice Requires="x14">
            <control shapeId="22550" r:id="rId25" name="Check Box 22">
              <controlPr defaultSize="0" autoFill="0" autoLine="0" autoPict="0">
                <anchor moveWithCells="1">
                  <from>
                    <xdr:col>4</xdr:col>
                    <xdr:colOff>19050</xdr:colOff>
                    <xdr:row>16</xdr:row>
                    <xdr:rowOff>28575</xdr:rowOff>
                  </from>
                  <to>
                    <xdr:col>4</xdr:col>
                    <xdr:colOff>257175</xdr:colOff>
                    <xdr:row>16</xdr:row>
                    <xdr:rowOff>371475</xdr:rowOff>
                  </to>
                </anchor>
              </controlPr>
            </control>
          </mc:Choice>
        </mc:AlternateContent>
        <mc:AlternateContent xmlns:mc="http://schemas.openxmlformats.org/markup-compatibility/2006">
          <mc:Choice Requires="x14">
            <control shapeId="22551" r:id="rId26" name="Check Box 23">
              <controlPr defaultSize="0" autoFill="0" autoLine="0" autoPict="0">
                <anchor moveWithCells="1">
                  <from>
                    <xdr:col>3</xdr:col>
                    <xdr:colOff>19050</xdr:colOff>
                    <xdr:row>17</xdr:row>
                    <xdr:rowOff>600075</xdr:rowOff>
                  </from>
                  <to>
                    <xdr:col>3</xdr:col>
                    <xdr:colOff>704850</xdr:colOff>
                    <xdr:row>17</xdr:row>
                    <xdr:rowOff>809625</xdr:rowOff>
                  </to>
                </anchor>
              </controlPr>
            </control>
          </mc:Choice>
        </mc:AlternateContent>
        <mc:AlternateContent xmlns:mc="http://schemas.openxmlformats.org/markup-compatibility/2006">
          <mc:Choice Requires="x14">
            <control shapeId="22552" r:id="rId27" name="Check Box 24">
              <controlPr defaultSize="0" autoFill="0" autoLine="0" autoPict="0">
                <anchor moveWithCells="1">
                  <from>
                    <xdr:col>4</xdr:col>
                    <xdr:colOff>19050</xdr:colOff>
                    <xdr:row>17</xdr:row>
                    <xdr:rowOff>609600</xdr:rowOff>
                  </from>
                  <to>
                    <xdr:col>4</xdr:col>
                    <xdr:colOff>704850</xdr:colOff>
                    <xdr:row>17</xdr:row>
                    <xdr:rowOff>819150</xdr:rowOff>
                  </to>
                </anchor>
              </controlPr>
            </control>
          </mc:Choice>
        </mc:AlternateContent>
        <mc:AlternateContent xmlns:mc="http://schemas.openxmlformats.org/markup-compatibility/2006">
          <mc:Choice Requires="x14">
            <control shapeId="22553" r:id="rId28" name="Check Box 25">
              <controlPr defaultSize="0" autoFill="0" autoLine="0" autoPict="0">
                <anchor moveWithCells="1">
                  <from>
                    <xdr:col>3</xdr:col>
                    <xdr:colOff>19050</xdr:colOff>
                    <xdr:row>18</xdr:row>
                    <xdr:rowOff>85725</xdr:rowOff>
                  </from>
                  <to>
                    <xdr:col>3</xdr:col>
                    <xdr:colOff>704850</xdr:colOff>
                    <xdr:row>18</xdr:row>
                    <xdr:rowOff>295275</xdr:rowOff>
                  </to>
                </anchor>
              </controlPr>
            </control>
          </mc:Choice>
        </mc:AlternateContent>
        <mc:AlternateContent xmlns:mc="http://schemas.openxmlformats.org/markup-compatibility/2006">
          <mc:Choice Requires="x14">
            <control shapeId="22554" r:id="rId29" name="Check Box 26">
              <controlPr defaultSize="0" autoFill="0" autoLine="0" autoPict="0">
                <anchor moveWithCells="1">
                  <from>
                    <xdr:col>4</xdr:col>
                    <xdr:colOff>19050</xdr:colOff>
                    <xdr:row>18</xdr:row>
                    <xdr:rowOff>85725</xdr:rowOff>
                  </from>
                  <to>
                    <xdr:col>4</xdr:col>
                    <xdr:colOff>704850</xdr:colOff>
                    <xdr:row>18</xdr:row>
                    <xdr:rowOff>295275</xdr:rowOff>
                  </to>
                </anchor>
              </controlPr>
            </control>
          </mc:Choice>
        </mc:AlternateContent>
        <mc:AlternateContent xmlns:mc="http://schemas.openxmlformats.org/markup-compatibility/2006">
          <mc:Choice Requires="x14">
            <control shapeId="22555" r:id="rId30" name="Check Box 27">
              <controlPr defaultSize="0" autoFill="0" autoLine="0" autoPict="0">
                <anchor moveWithCells="1">
                  <from>
                    <xdr:col>3</xdr:col>
                    <xdr:colOff>19050</xdr:colOff>
                    <xdr:row>19</xdr:row>
                    <xdr:rowOff>133350</xdr:rowOff>
                  </from>
                  <to>
                    <xdr:col>3</xdr:col>
                    <xdr:colOff>257175</xdr:colOff>
                    <xdr:row>19</xdr:row>
                    <xdr:rowOff>476250</xdr:rowOff>
                  </to>
                </anchor>
              </controlPr>
            </control>
          </mc:Choice>
        </mc:AlternateContent>
        <mc:AlternateContent xmlns:mc="http://schemas.openxmlformats.org/markup-compatibility/2006">
          <mc:Choice Requires="x14">
            <control shapeId="22556" r:id="rId31" name="Check Box 28">
              <controlPr defaultSize="0" autoFill="0" autoLine="0" autoPict="0">
                <anchor moveWithCells="1">
                  <from>
                    <xdr:col>4</xdr:col>
                    <xdr:colOff>19050</xdr:colOff>
                    <xdr:row>19</xdr:row>
                    <xdr:rowOff>133350</xdr:rowOff>
                  </from>
                  <to>
                    <xdr:col>4</xdr:col>
                    <xdr:colOff>257175</xdr:colOff>
                    <xdr:row>19</xdr:row>
                    <xdr:rowOff>476250</xdr:rowOff>
                  </to>
                </anchor>
              </controlPr>
            </control>
          </mc:Choice>
        </mc:AlternateContent>
        <mc:AlternateContent xmlns:mc="http://schemas.openxmlformats.org/markup-compatibility/2006">
          <mc:Choice Requires="x14">
            <control shapeId="22557" r:id="rId32" name="Check Box 29">
              <controlPr defaultSize="0" autoFill="0" autoLine="0" autoPict="0">
                <anchor moveWithCells="1">
                  <from>
                    <xdr:col>3</xdr:col>
                    <xdr:colOff>19050</xdr:colOff>
                    <xdr:row>20</xdr:row>
                    <xdr:rowOff>28575</xdr:rowOff>
                  </from>
                  <to>
                    <xdr:col>3</xdr:col>
                    <xdr:colOff>704850</xdr:colOff>
                    <xdr:row>20</xdr:row>
                    <xdr:rowOff>238125</xdr:rowOff>
                  </to>
                </anchor>
              </controlPr>
            </control>
          </mc:Choice>
        </mc:AlternateContent>
        <mc:AlternateContent xmlns:mc="http://schemas.openxmlformats.org/markup-compatibility/2006">
          <mc:Choice Requires="x14">
            <control shapeId="22558" r:id="rId33" name="Check Box 30">
              <controlPr defaultSize="0" autoFill="0" autoLine="0" autoPict="0">
                <anchor moveWithCells="1">
                  <from>
                    <xdr:col>4</xdr:col>
                    <xdr:colOff>19050</xdr:colOff>
                    <xdr:row>20</xdr:row>
                    <xdr:rowOff>28575</xdr:rowOff>
                  </from>
                  <to>
                    <xdr:col>4</xdr:col>
                    <xdr:colOff>704850</xdr:colOff>
                    <xdr:row>20</xdr:row>
                    <xdr:rowOff>238125</xdr:rowOff>
                  </to>
                </anchor>
              </controlPr>
            </control>
          </mc:Choice>
        </mc:AlternateContent>
        <mc:AlternateContent xmlns:mc="http://schemas.openxmlformats.org/markup-compatibility/2006">
          <mc:Choice Requires="x14">
            <control shapeId="22559" r:id="rId34" name="Check Box 31">
              <controlPr defaultSize="0" autoFill="0" autoLine="0" autoPict="0">
                <anchor moveWithCells="1">
                  <from>
                    <xdr:col>3</xdr:col>
                    <xdr:colOff>19050</xdr:colOff>
                    <xdr:row>21</xdr:row>
                    <xdr:rowOff>247650</xdr:rowOff>
                  </from>
                  <to>
                    <xdr:col>3</xdr:col>
                    <xdr:colOff>704850</xdr:colOff>
                    <xdr:row>21</xdr:row>
                    <xdr:rowOff>457200</xdr:rowOff>
                  </to>
                </anchor>
              </controlPr>
            </control>
          </mc:Choice>
        </mc:AlternateContent>
        <mc:AlternateContent xmlns:mc="http://schemas.openxmlformats.org/markup-compatibility/2006">
          <mc:Choice Requires="x14">
            <control shapeId="22560" r:id="rId35" name="Check Box 32">
              <controlPr defaultSize="0" autoFill="0" autoLine="0" autoPict="0">
                <anchor moveWithCells="1">
                  <from>
                    <xdr:col>4</xdr:col>
                    <xdr:colOff>19050</xdr:colOff>
                    <xdr:row>21</xdr:row>
                    <xdr:rowOff>247650</xdr:rowOff>
                  </from>
                  <to>
                    <xdr:col>4</xdr:col>
                    <xdr:colOff>704850</xdr:colOff>
                    <xdr:row>21</xdr:row>
                    <xdr:rowOff>457200</xdr:rowOff>
                  </to>
                </anchor>
              </controlPr>
            </control>
          </mc:Choice>
        </mc:AlternateContent>
        <mc:AlternateContent xmlns:mc="http://schemas.openxmlformats.org/markup-compatibility/2006">
          <mc:Choice Requires="x14">
            <control shapeId="22561" r:id="rId36" name="Check Box 33">
              <controlPr defaultSize="0" autoFill="0" autoLine="0" autoPict="0">
                <anchor moveWithCells="1">
                  <from>
                    <xdr:col>3</xdr:col>
                    <xdr:colOff>19050</xdr:colOff>
                    <xdr:row>22</xdr:row>
                    <xdr:rowOff>85725</xdr:rowOff>
                  </from>
                  <to>
                    <xdr:col>3</xdr:col>
                    <xdr:colOff>704850</xdr:colOff>
                    <xdr:row>22</xdr:row>
                    <xdr:rowOff>295275</xdr:rowOff>
                  </to>
                </anchor>
              </controlPr>
            </control>
          </mc:Choice>
        </mc:AlternateContent>
        <mc:AlternateContent xmlns:mc="http://schemas.openxmlformats.org/markup-compatibility/2006">
          <mc:Choice Requires="x14">
            <control shapeId="22562" r:id="rId37" name="Check Box 34">
              <controlPr defaultSize="0" autoFill="0" autoLine="0" autoPict="0">
                <anchor moveWithCells="1">
                  <from>
                    <xdr:col>4</xdr:col>
                    <xdr:colOff>19050</xdr:colOff>
                    <xdr:row>22</xdr:row>
                    <xdr:rowOff>85725</xdr:rowOff>
                  </from>
                  <to>
                    <xdr:col>4</xdr:col>
                    <xdr:colOff>704850</xdr:colOff>
                    <xdr:row>22</xdr:row>
                    <xdr:rowOff>295275</xdr:rowOff>
                  </to>
                </anchor>
              </controlPr>
            </control>
          </mc:Choice>
        </mc:AlternateContent>
        <mc:AlternateContent xmlns:mc="http://schemas.openxmlformats.org/markup-compatibility/2006">
          <mc:Choice Requires="x14">
            <control shapeId="22563" r:id="rId38" name="Check Box 35">
              <controlPr defaultSize="0" autoFill="0" autoLine="0" autoPict="0">
                <anchor moveWithCells="1">
                  <from>
                    <xdr:col>3</xdr:col>
                    <xdr:colOff>19050</xdr:colOff>
                    <xdr:row>23</xdr:row>
                    <xdr:rowOff>104775</xdr:rowOff>
                  </from>
                  <to>
                    <xdr:col>3</xdr:col>
                    <xdr:colOff>257175</xdr:colOff>
                    <xdr:row>23</xdr:row>
                    <xdr:rowOff>457200</xdr:rowOff>
                  </to>
                </anchor>
              </controlPr>
            </control>
          </mc:Choice>
        </mc:AlternateContent>
        <mc:AlternateContent xmlns:mc="http://schemas.openxmlformats.org/markup-compatibility/2006">
          <mc:Choice Requires="x14">
            <control shapeId="22564" r:id="rId39" name="Check Box 36">
              <controlPr defaultSize="0" autoFill="0" autoLine="0" autoPict="0">
                <anchor moveWithCells="1">
                  <from>
                    <xdr:col>4</xdr:col>
                    <xdr:colOff>19050</xdr:colOff>
                    <xdr:row>23</xdr:row>
                    <xdr:rowOff>114300</xdr:rowOff>
                  </from>
                  <to>
                    <xdr:col>4</xdr:col>
                    <xdr:colOff>257175</xdr:colOff>
                    <xdr:row>23</xdr:row>
                    <xdr:rowOff>457200</xdr:rowOff>
                  </to>
                </anchor>
              </controlPr>
            </control>
          </mc:Choice>
        </mc:AlternateContent>
        <mc:AlternateContent xmlns:mc="http://schemas.openxmlformats.org/markup-compatibility/2006">
          <mc:Choice Requires="x14">
            <control shapeId="22565" r:id="rId40" name="Check Box 37">
              <controlPr defaultSize="0" autoFill="0" autoLine="0" autoPict="0">
                <anchor moveWithCells="1">
                  <from>
                    <xdr:col>3</xdr:col>
                    <xdr:colOff>19050</xdr:colOff>
                    <xdr:row>24</xdr:row>
                    <xdr:rowOff>28575</xdr:rowOff>
                  </from>
                  <to>
                    <xdr:col>3</xdr:col>
                    <xdr:colOff>704850</xdr:colOff>
                    <xdr:row>24</xdr:row>
                    <xdr:rowOff>238125</xdr:rowOff>
                  </to>
                </anchor>
              </controlPr>
            </control>
          </mc:Choice>
        </mc:AlternateContent>
        <mc:AlternateContent xmlns:mc="http://schemas.openxmlformats.org/markup-compatibility/2006">
          <mc:Choice Requires="x14">
            <control shapeId="22566" r:id="rId41" name="Check Box 38">
              <controlPr defaultSize="0" autoFill="0" autoLine="0" autoPict="0">
                <anchor moveWithCells="1">
                  <from>
                    <xdr:col>4</xdr:col>
                    <xdr:colOff>19050</xdr:colOff>
                    <xdr:row>24</xdr:row>
                    <xdr:rowOff>28575</xdr:rowOff>
                  </from>
                  <to>
                    <xdr:col>4</xdr:col>
                    <xdr:colOff>704850</xdr:colOff>
                    <xdr:row>24</xdr:row>
                    <xdr:rowOff>238125</xdr:rowOff>
                  </to>
                </anchor>
              </controlPr>
            </control>
          </mc:Choice>
        </mc:AlternateContent>
        <mc:AlternateContent xmlns:mc="http://schemas.openxmlformats.org/markup-compatibility/2006">
          <mc:Choice Requires="x14">
            <control shapeId="22567" r:id="rId42" name="Check Box 39">
              <controlPr defaultSize="0" autoFill="0" autoLine="0" autoPict="0">
                <anchor moveWithCells="1">
                  <from>
                    <xdr:col>3</xdr:col>
                    <xdr:colOff>19050</xdr:colOff>
                    <xdr:row>25</xdr:row>
                    <xdr:rowOff>85725</xdr:rowOff>
                  </from>
                  <to>
                    <xdr:col>3</xdr:col>
                    <xdr:colOff>704850</xdr:colOff>
                    <xdr:row>25</xdr:row>
                    <xdr:rowOff>295275</xdr:rowOff>
                  </to>
                </anchor>
              </controlPr>
            </control>
          </mc:Choice>
        </mc:AlternateContent>
        <mc:AlternateContent xmlns:mc="http://schemas.openxmlformats.org/markup-compatibility/2006">
          <mc:Choice Requires="x14">
            <control shapeId="22568" r:id="rId43" name="Check Box 40">
              <controlPr defaultSize="0" autoFill="0" autoLine="0" autoPict="0">
                <anchor moveWithCells="1">
                  <from>
                    <xdr:col>4</xdr:col>
                    <xdr:colOff>19050</xdr:colOff>
                    <xdr:row>25</xdr:row>
                    <xdr:rowOff>85725</xdr:rowOff>
                  </from>
                  <to>
                    <xdr:col>4</xdr:col>
                    <xdr:colOff>704850</xdr:colOff>
                    <xdr:row>25</xdr:row>
                    <xdr:rowOff>295275</xdr:rowOff>
                  </to>
                </anchor>
              </controlPr>
            </control>
          </mc:Choice>
        </mc:AlternateContent>
        <mc:AlternateContent xmlns:mc="http://schemas.openxmlformats.org/markup-compatibility/2006">
          <mc:Choice Requires="x14">
            <control shapeId="22569" r:id="rId44" name="Check Box 41">
              <controlPr defaultSize="0" autoFill="0" autoLine="0" autoPict="0">
                <anchor moveWithCells="1">
                  <from>
                    <xdr:col>3</xdr:col>
                    <xdr:colOff>19050</xdr:colOff>
                    <xdr:row>27</xdr:row>
                    <xdr:rowOff>171450</xdr:rowOff>
                  </from>
                  <to>
                    <xdr:col>3</xdr:col>
                    <xdr:colOff>704850</xdr:colOff>
                    <xdr:row>27</xdr:row>
                    <xdr:rowOff>381000</xdr:rowOff>
                  </to>
                </anchor>
              </controlPr>
            </control>
          </mc:Choice>
        </mc:AlternateContent>
        <mc:AlternateContent xmlns:mc="http://schemas.openxmlformats.org/markup-compatibility/2006">
          <mc:Choice Requires="x14">
            <control shapeId="22570" r:id="rId45" name="Check Box 42">
              <controlPr defaultSize="0" autoFill="0" autoLine="0" autoPict="0">
                <anchor moveWithCells="1">
                  <from>
                    <xdr:col>4</xdr:col>
                    <xdr:colOff>19050</xdr:colOff>
                    <xdr:row>27</xdr:row>
                    <xdr:rowOff>171450</xdr:rowOff>
                  </from>
                  <to>
                    <xdr:col>4</xdr:col>
                    <xdr:colOff>704850</xdr:colOff>
                    <xdr:row>27</xdr:row>
                    <xdr:rowOff>381000</xdr:rowOff>
                  </to>
                </anchor>
              </controlPr>
            </control>
          </mc:Choice>
        </mc:AlternateContent>
        <mc:AlternateContent xmlns:mc="http://schemas.openxmlformats.org/markup-compatibility/2006">
          <mc:Choice Requires="x14">
            <control shapeId="22571" r:id="rId46" name="Check Box 43">
              <controlPr defaultSize="0" autoFill="0" autoLine="0" autoPict="0">
                <anchor moveWithCells="1">
                  <from>
                    <xdr:col>3</xdr:col>
                    <xdr:colOff>19050</xdr:colOff>
                    <xdr:row>28</xdr:row>
                    <xdr:rowOff>247650</xdr:rowOff>
                  </from>
                  <to>
                    <xdr:col>3</xdr:col>
                    <xdr:colOff>704850</xdr:colOff>
                    <xdr:row>28</xdr:row>
                    <xdr:rowOff>457200</xdr:rowOff>
                  </to>
                </anchor>
              </controlPr>
            </control>
          </mc:Choice>
        </mc:AlternateContent>
        <mc:AlternateContent xmlns:mc="http://schemas.openxmlformats.org/markup-compatibility/2006">
          <mc:Choice Requires="x14">
            <control shapeId="22572" r:id="rId47" name="Check Box 44">
              <controlPr defaultSize="0" autoFill="0" autoLine="0" autoPict="0">
                <anchor moveWithCells="1">
                  <from>
                    <xdr:col>4</xdr:col>
                    <xdr:colOff>19050</xdr:colOff>
                    <xdr:row>28</xdr:row>
                    <xdr:rowOff>247650</xdr:rowOff>
                  </from>
                  <to>
                    <xdr:col>4</xdr:col>
                    <xdr:colOff>704850</xdr:colOff>
                    <xdr:row>28</xdr:row>
                    <xdr:rowOff>457200</xdr:rowOff>
                  </to>
                </anchor>
              </controlPr>
            </control>
          </mc:Choice>
        </mc:AlternateContent>
        <mc:AlternateContent xmlns:mc="http://schemas.openxmlformats.org/markup-compatibility/2006">
          <mc:Choice Requires="x14">
            <control shapeId="22573" r:id="rId48" name="Check Box 45">
              <controlPr defaultSize="0" autoFill="0" autoLine="0" autoPict="0">
                <anchor moveWithCells="1">
                  <from>
                    <xdr:col>3</xdr:col>
                    <xdr:colOff>19050</xdr:colOff>
                    <xdr:row>30</xdr:row>
                    <xdr:rowOff>180975</xdr:rowOff>
                  </from>
                  <to>
                    <xdr:col>4</xdr:col>
                    <xdr:colOff>57150</xdr:colOff>
                    <xdr:row>30</xdr:row>
                    <xdr:rowOff>390525</xdr:rowOff>
                  </to>
                </anchor>
              </controlPr>
            </control>
          </mc:Choice>
        </mc:AlternateContent>
        <mc:AlternateContent xmlns:mc="http://schemas.openxmlformats.org/markup-compatibility/2006">
          <mc:Choice Requires="x14">
            <control shapeId="22574" r:id="rId49" name="Check Box 46">
              <controlPr defaultSize="0" autoFill="0" autoLine="0" autoPict="0">
                <anchor moveWithCells="1">
                  <from>
                    <xdr:col>3</xdr:col>
                    <xdr:colOff>19050</xdr:colOff>
                    <xdr:row>31</xdr:row>
                    <xdr:rowOff>28575</xdr:rowOff>
                  </from>
                  <to>
                    <xdr:col>3</xdr:col>
                    <xdr:colOff>885825</xdr:colOff>
                    <xdr:row>31</xdr:row>
                    <xdr:rowOff>238125</xdr:rowOff>
                  </to>
                </anchor>
              </controlPr>
            </control>
          </mc:Choice>
        </mc:AlternateContent>
        <mc:AlternateContent xmlns:mc="http://schemas.openxmlformats.org/markup-compatibility/2006">
          <mc:Choice Requires="x14">
            <control shapeId="22575" r:id="rId50" name="Check Box 47">
              <controlPr defaultSize="0" autoFill="0" autoLine="0" autoPict="0">
                <anchor moveWithCells="1">
                  <from>
                    <xdr:col>3</xdr:col>
                    <xdr:colOff>19050</xdr:colOff>
                    <xdr:row>33</xdr:row>
                    <xdr:rowOff>28575</xdr:rowOff>
                  </from>
                  <to>
                    <xdr:col>3</xdr:col>
                    <xdr:colOff>704850</xdr:colOff>
                    <xdr:row>33</xdr:row>
                    <xdr:rowOff>238125</xdr:rowOff>
                  </to>
                </anchor>
              </controlPr>
            </control>
          </mc:Choice>
        </mc:AlternateContent>
        <mc:AlternateContent xmlns:mc="http://schemas.openxmlformats.org/markup-compatibility/2006">
          <mc:Choice Requires="x14">
            <control shapeId="22576" r:id="rId51" name="Check Box 48">
              <controlPr defaultSize="0" autoFill="0" autoLine="0" autoPict="0">
                <anchor moveWithCells="1">
                  <from>
                    <xdr:col>3</xdr:col>
                    <xdr:colOff>19050</xdr:colOff>
                    <xdr:row>35</xdr:row>
                    <xdr:rowOff>85725</xdr:rowOff>
                  </from>
                  <to>
                    <xdr:col>3</xdr:col>
                    <xdr:colOff>704850</xdr:colOff>
                    <xdr:row>35</xdr:row>
                    <xdr:rowOff>295275</xdr:rowOff>
                  </to>
                </anchor>
              </controlPr>
            </control>
          </mc:Choice>
        </mc:AlternateContent>
        <mc:AlternateContent xmlns:mc="http://schemas.openxmlformats.org/markup-compatibility/2006">
          <mc:Choice Requires="x14">
            <control shapeId="22577" r:id="rId52" name="Check Box 49">
              <controlPr defaultSize="0" autoFill="0" autoLine="0" autoPict="0">
                <anchor moveWithCells="1">
                  <from>
                    <xdr:col>3</xdr:col>
                    <xdr:colOff>19050</xdr:colOff>
                    <xdr:row>36</xdr:row>
                    <xdr:rowOff>85725</xdr:rowOff>
                  </from>
                  <to>
                    <xdr:col>3</xdr:col>
                    <xdr:colOff>704850</xdr:colOff>
                    <xdr:row>36</xdr:row>
                    <xdr:rowOff>295275</xdr:rowOff>
                  </to>
                </anchor>
              </controlPr>
            </control>
          </mc:Choice>
        </mc:AlternateContent>
        <mc:AlternateContent xmlns:mc="http://schemas.openxmlformats.org/markup-compatibility/2006">
          <mc:Choice Requires="x14">
            <control shapeId="22578" r:id="rId53" name="Check Box 50">
              <controlPr defaultSize="0" autoFill="0" autoLine="0" autoPict="0">
                <anchor moveWithCells="1">
                  <from>
                    <xdr:col>3</xdr:col>
                    <xdr:colOff>19050</xdr:colOff>
                    <xdr:row>32</xdr:row>
                    <xdr:rowOff>28575</xdr:rowOff>
                  </from>
                  <to>
                    <xdr:col>3</xdr:col>
                    <xdr:colOff>885825</xdr:colOff>
                    <xdr:row>32</xdr:row>
                    <xdr:rowOff>238125</xdr:rowOff>
                  </to>
                </anchor>
              </controlPr>
            </control>
          </mc:Choice>
        </mc:AlternateContent>
        <mc:AlternateContent xmlns:mc="http://schemas.openxmlformats.org/markup-compatibility/2006">
          <mc:Choice Requires="x14">
            <control shapeId="22579" r:id="rId54" name="Check Box 51">
              <controlPr defaultSize="0" autoFill="0" autoLine="0" autoPict="0">
                <anchor moveWithCells="1">
                  <from>
                    <xdr:col>3</xdr:col>
                    <xdr:colOff>19050</xdr:colOff>
                    <xdr:row>34</xdr:row>
                    <xdr:rowOff>85725</xdr:rowOff>
                  </from>
                  <to>
                    <xdr:col>3</xdr:col>
                    <xdr:colOff>885825</xdr:colOff>
                    <xdr:row>34</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E97A2-38A4-4C86-B039-DE4B9E77095B}">
  <sheetPr>
    <tabColor rgb="FF92D050"/>
  </sheetPr>
  <dimension ref="A1:K65"/>
  <sheetViews>
    <sheetView tabSelected="1" zoomScaleNormal="100" zoomScaleSheetLayoutView="100" workbookViewId="0">
      <selection activeCell="H3" sqref="H3:I3"/>
    </sheetView>
  </sheetViews>
  <sheetFormatPr defaultRowHeight="21.75" customHeight="1"/>
  <cols>
    <col min="1" max="1" width="1.875" style="11" customWidth="1"/>
    <col min="2" max="2" width="15" style="11" customWidth="1"/>
    <col min="3" max="3" width="1.875" style="11" customWidth="1"/>
    <col min="4" max="4" width="5.25" style="11" customWidth="1"/>
    <col min="5" max="5" width="10.625" style="11" customWidth="1"/>
    <col min="6" max="6" width="7.25" style="11" customWidth="1"/>
    <col min="7" max="7" width="18.625" style="11" customWidth="1"/>
    <col min="8" max="8" width="12.625" style="11" customWidth="1"/>
    <col min="9" max="9" width="8.5" style="11" customWidth="1"/>
    <col min="10" max="16384" width="9" style="11"/>
  </cols>
  <sheetData>
    <row r="1" spans="1:11" ht="21.75" customHeight="1">
      <c r="A1" s="3" t="s">
        <v>107</v>
      </c>
      <c r="B1" s="3"/>
      <c r="C1" s="3"/>
      <c r="D1" s="3"/>
      <c r="E1" s="3"/>
      <c r="F1" s="3"/>
      <c r="G1" s="3"/>
      <c r="H1" s="3"/>
      <c r="I1" s="3"/>
    </row>
    <row r="2" spans="1:11" ht="21.75" customHeight="1">
      <c r="A2" s="3" t="s">
        <v>0</v>
      </c>
      <c r="B2" s="3"/>
      <c r="C2" s="3"/>
      <c r="D2" s="3"/>
      <c r="E2" s="3"/>
      <c r="F2" s="3"/>
      <c r="G2" s="3"/>
      <c r="H2" s="3"/>
      <c r="I2" s="3"/>
    </row>
    <row r="3" spans="1:11" ht="21.75" customHeight="1">
      <c r="A3" s="3"/>
      <c r="B3" s="3"/>
      <c r="C3" s="3"/>
      <c r="D3" s="3"/>
      <c r="E3" s="3"/>
      <c r="F3" s="3"/>
      <c r="G3" s="99"/>
      <c r="H3" s="134" t="s">
        <v>1</v>
      </c>
      <c r="I3" s="135"/>
    </row>
    <row r="4" spans="1:11" ht="31.5" customHeight="1">
      <c r="A4" s="3" t="s">
        <v>71</v>
      </c>
      <c r="B4" s="3"/>
      <c r="C4" s="3"/>
      <c r="D4" s="3"/>
      <c r="E4" s="3"/>
      <c r="F4" s="3"/>
      <c r="G4" s="3"/>
      <c r="H4" s="3"/>
      <c r="I4" s="3"/>
    </row>
    <row r="5" spans="1:11" ht="21.75" customHeight="1">
      <c r="A5" s="213" t="s">
        <v>2</v>
      </c>
      <c r="B5" s="214"/>
      <c r="C5" s="214"/>
      <c r="D5" s="214"/>
      <c r="E5" s="214"/>
      <c r="F5" s="214"/>
      <c r="G5" s="214"/>
      <c r="H5" s="214"/>
      <c r="I5" s="214"/>
    </row>
    <row r="6" spans="1:11" ht="58.5" customHeight="1">
      <c r="A6" s="211" t="s">
        <v>72</v>
      </c>
      <c r="B6" s="212"/>
      <c r="C6" s="212"/>
      <c r="D6" s="212"/>
      <c r="E6" s="212"/>
      <c r="F6" s="212"/>
      <c r="G6" s="212"/>
      <c r="H6" s="212"/>
      <c r="I6" s="212"/>
    </row>
    <row r="7" spans="1:11" ht="21.75" customHeight="1">
      <c r="A7" s="25" t="s">
        <v>3</v>
      </c>
      <c r="B7" s="3"/>
      <c r="C7" s="26"/>
      <c r="D7" s="3"/>
      <c r="E7" s="3"/>
      <c r="F7" s="3"/>
      <c r="G7" s="3"/>
      <c r="H7" s="3"/>
      <c r="I7" s="3"/>
    </row>
    <row r="8" spans="1:11" ht="21.75" customHeight="1">
      <c r="A8" s="25" t="s">
        <v>4</v>
      </c>
      <c r="B8" s="3"/>
      <c r="C8" s="26"/>
      <c r="D8" s="3"/>
      <c r="E8" s="3"/>
      <c r="F8" s="3"/>
      <c r="G8" s="3"/>
      <c r="H8" s="3"/>
      <c r="I8" s="3"/>
    </row>
    <row r="9" spans="1:11" ht="33.75" customHeight="1">
      <c r="A9" s="79"/>
      <c r="B9" s="77" t="s">
        <v>5</v>
      </c>
      <c r="C9" s="20"/>
      <c r="D9" s="191"/>
      <c r="E9" s="192"/>
      <c r="F9" s="192"/>
      <c r="G9" s="192"/>
      <c r="H9" s="192"/>
      <c r="I9" s="193"/>
    </row>
    <row r="10" spans="1:11" ht="21.75" customHeight="1">
      <c r="A10" s="27"/>
      <c r="B10" s="189" t="s">
        <v>73</v>
      </c>
      <c r="C10" s="28"/>
      <c r="D10" s="194" t="s">
        <v>24</v>
      </c>
      <c r="E10" s="195"/>
      <c r="F10" s="195"/>
      <c r="G10" s="195"/>
      <c r="H10" s="195"/>
      <c r="I10" s="196"/>
    </row>
    <row r="11" spans="1:11" ht="33" customHeight="1">
      <c r="A11" s="29"/>
      <c r="B11" s="190"/>
      <c r="C11" s="96"/>
      <c r="D11" s="197"/>
      <c r="E11" s="198"/>
      <c r="F11" s="198"/>
      <c r="G11" s="198"/>
      <c r="H11" s="198"/>
      <c r="I11" s="199"/>
    </row>
    <row r="12" spans="1:11" ht="33.75" customHeight="1">
      <c r="A12" s="79"/>
      <c r="B12" s="77" t="s">
        <v>74</v>
      </c>
      <c r="C12" s="20"/>
      <c r="D12" s="200"/>
      <c r="E12" s="201"/>
      <c r="F12" s="201"/>
      <c r="G12" s="201"/>
      <c r="H12" s="201"/>
      <c r="I12" s="202"/>
    </row>
    <row r="13" spans="1:11" ht="33.75" customHeight="1">
      <c r="A13" s="79"/>
      <c r="B13" s="77" t="s">
        <v>6</v>
      </c>
      <c r="C13" s="20"/>
      <c r="D13" s="200"/>
      <c r="E13" s="201"/>
      <c r="F13" s="201"/>
      <c r="G13" s="201"/>
      <c r="H13" s="201"/>
      <c r="I13" s="202"/>
    </row>
    <row r="14" spans="1:11" ht="24.75" customHeight="1">
      <c r="A14" s="27"/>
      <c r="B14" s="189" t="s">
        <v>7</v>
      </c>
      <c r="C14" s="28"/>
      <c r="D14" s="203" t="s">
        <v>25</v>
      </c>
      <c r="E14" s="204"/>
      <c r="F14" s="207"/>
      <c r="G14" s="207"/>
      <c r="H14" s="207"/>
      <c r="I14" s="208"/>
    </row>
    <row r="15" spans="1:11" ht="24.75" customHeight="1">
      <c r="A15" s="29"/>
      <c r="B15" s="190"/>
      <c r="C15" s="96"/>
      <c r="D15" s="205" t="s">
        <v>9</v>
      </c>
      <c r="E15" s="206"/>
      <c r="F15" s="209"/>
      <c r="G15" s="209"/>
      <c r="H15" s="209"/>
      <c r="I15" s="210"/>
    </row>
    <row r="16" spans="1:11" ht="11.25" customHeight="1">
      <c r="A16" s="30"/>
      <c r="B16" s="31"/>
      <c r="C16" s="32"/>
      <c r="D16" s="33"/>
      <c r="E16" s="4"/>
      <c r="F16" s="4"/>
      <c r="G16" s="4"/>
      <c r="H16" s="4"/>
      <c r="I16" s="34"/>
      <c r="J16" s="95"/>
      <c r="K16" s="95"/>
    </row>
    <row r="17" spans="1:11" ht="21.75" customHeight="1">
      <c r="A17" s="30"/>
      <c r="B17" s="31"/>
      <c r="C17" s="32"/>
      <c r="D17" s="1" t="s">
        <v>18</v>
      </c>
      <c r="E17" s="4" t="s">
        <v>75</v>
      </c>
      <c r="F17" s="4"/>
      <c r="G17" s="4"/>
      <c r="H17" s="4"/>
      <c r="I17" s="34"/>
      <c r="J17" s="95"/>
      <c r="K17" s="95"/>
    </row>
    <row r="18" spans="1:11" ht="21.75" customHeight="1">
      <c r="A18" s="30"/>
      <c r="B18" s="31" t="s">
        <v>10</v>
      </c>
      <c r="C18" s="32"/>
      <c r="D18" s="1" t="s">
        <v>19</v>
      </c>
      <c r="E18" s="4" t="s">
        <v>13</v>
      </c>
      <c r="F18" s="4"/>
      <c r="G18" s="4"/>
      <c r="H18" s="4"/>
      <c r="I18" s="34"/>
      <c r="J18" s="95"/>
      <c r="K18" s="95"/>
    </row>
    <row r="19" spans="1:11" ht="21.75" customHeight="1">
      <c r="A19" s="30"/>
      <c r="B19" s="31" t="s">
        <v>11</v>
      </c>
      <c r="C19" s="32"/>
      <c r="D19" s="1" t="s">
        <v>20</v>
      </c>
      <c r="E19" s="4" t="s">
        <v>14</v>
      </c>
      <c r="F19" s="4"/>
      <c r="G19" s="4"/>
      <c r="H19" s="4"/>
      <c r="I19" s="34"/>
      <c r="J19" s="95"/>
      <c r="K19" s="95"/>
    </row>
    <row r="20" spans="1:11" ht="21.75" customHeight="1">
      <c r="A20" s="35"/>
      <c r="B20" s="36" t="s">
        <v>12</v>
      </c>
      <c r="C20" s="32"/>
      <c r="D20" s="1" t="s">
        <v>21</v>
      </c>
      <c r="E20" s="4" t="s">
        <v>60</v>
      </c>
      <c r="F20" s="4"/>
      <c r="G20" s="4"/>
      <c r="H20" s="4"/>
      <c r="I20" s="34"/>
      <c r="J20" s="95"/>
      <c r="K20" s="95"/>
    </row>
    <row r="21" spans="1:11" ht="21.75" customHeight="1">
      <c r="A21" s="30"/>
      <c r="B21" s="31"/>
      <c r="C21" s="32"/>
      <c r="D21" s="1" t="s">
        <v>22</v>
      </c>
      <c r="E21" s="4" t="s">
        <v>61</v>
      </c>
      <c r="F21" s="4"/>
      <c r="G21" s="4"/>
      <c r="H21" s="4"/>
      <c r="I21" s="34"/>
      <c r="J21" s="95"/>
      <c r="K21" s="95"/>
    </row>
    <row r="22" spans="1:11" ht="21.75" customHeight="1">
      <c r="A22" s="30"/>
      <c r="B22" s="31"/>
      <c r="C22" s="32"/>
      <c r="D22" s="2" t="s">
        <v>23</v>
      </c>
      <c r="E22" s="4" t="s">
        <v>59</v>
      </c>
      <c r="F22" s="4"/>
      <c r="G22" s="4"/>
      <c r="H22" s="4"/>
      <c r="I22" s="34"/>
      <c r="J22" s="95"/>
      <c r="K22" s="95"/>
    </row>
    <row r="23" spans="1:11" ht="11.25" customHeight="1">
      <c r="A23" s="29"/>
      <c r="B23" s="37"/>
      <c r="C23" s="38"/>
      <c r="D23" s="39"/>
      <c r="E23" s="40"/>
      <c r="F23" s="40"/>
      <c r="G23" s="40"/>
      <c r="H23" s="40"/>
      <c r="I23" s="41"/>
      <c r="J23" s="95"/>
      <c r="K23" s="95"/>
    </row>
    <row r="24" spans="1:11" ht="17.25" customHeight="1">
      <c r="A24" s="3"/>
      <c r="B24" s="3"/>
      <c r="C24" s="3"/>
      <c r="D24" s="3"/>
      <c r="E24" s="3"/>
      <c r="F24" s="3"/>
      <c r="G24" s="3"/>
      <c r="H24" s="3"/>
      <c r="I24" s="3"/>
    </row>
    <row r="25" spans="1:11" ht="21.75" customHeight="1">
      <c r="A25" s="3" t="s">
        <v>15</v>
      </c>
      <c r="B25" s="3"/>
      <c r="C25" s="3"/>
      <c r="D25" s="3"/>
      <c r="E25" s="3"/>
      <c r="F25" s="3"/>
      <c r="G25" s="3"/>
      <c r="H25" s="3"/>
      <c r="I25" s="3"/>
    </row>
    <row r="26" spans="1:11" ht="33.75" customHeight="1">
      <c r="A26" s="79"/>
      <c r="B26" s="77" t="s">
        <v>16</v>
      </c>
      <c r="C26" s="20"/>
      <c r="D26" s="215"/>
      <c r="E26" s="201"/>
      <c r="F26" s="201"/>
      <c r="G26" s="201"/>
      <c r="H26" s="201"/>
      <c r="I26" s="202"/>
    </row>
    <row r="27" spans="1:11" ht="21.75" customHeight="1">
      <c r="A27" s="27"/>
      <c r="B27" s="216" t="s">
        <v>17</v>
      </c>
      <c r="C27" s="28"/>
      <c r="D27" s="194" t="s">
        <v>24</v>
      </c>
      <c r="E27" s="195"/>
      <c r="F27" s="195"/>
      <c r="G27" s="195"/>
      <c r="H27" s="195"/>
      <c r="I27" s="196"/>
    </row>
    <row r="28" spans="1:11" ht="33" customHeight="1">
      <c r="A28" s="29"/>
      <c r="B28" s="217"/>
      <c r="C28" s="96"/>
      <c r="D28" s="218"/>
      <c r="E28" s="219"/>
      <c r="F28" s="219"/>
      <c r="G28" s="219"/>
      <c r="H28" s="219"/>
      <c r="I28" s="220"/>
    </row>
    <row r="29" spans="1:11" ht="30.75" customHeight="1">
      <c r="A29" s="79"/>
      <c r="B29" s="77" t="s">
        <v>8</v>
      </c>
      <c r="C29" s="20"/>
      <c r="D29" s="183"/>
      <c r="E29" s="184"/>
      <c r="F29" s="184"/>
      <c r="G29" s="184"/>
      <c r="H29" s="184"/>
      <c r="I29" s="185"/>
    </row>
    <row r="30" spans="1:11" ht="30.75" customHeight="1">
      <c r="A30" s="79"/>
      <c r="B30" s="77" t="s">
        <v>9</v>
      </c>
      <c r="C30" s="20"/>
      <c r="D30" s="186"/>
      <c r="E30" s="187"/>
      <c r="F30" s="187"/>
      <c r="G30" s="187"/>
      <c r="H30" s="187"/>
      <c r="I30" s="188"/>
    </row>
    <row r="31" spans="1:11" ht="10.5" customHeight="1">
      <c r="A31" s="3"/>
      <c r="B31" s="3"/>
      <c r="C31" s="3"/>
      <c r="D31" s="3"/>
      <c r="E31" s="3"/>
      <c r="F31" s="3"/>
      <c r="G31" s="3"/>
      <c r="H31" s="3"/>
      <c r="I31" s="3"/>
    </row>
    <row r="32" spans="1:11" ht="21.75" customHeight="1">
      <c r="A32" s="3" t="s">
        <v>26</v>
      </c>
      <c r="B32" s="3"/>
      <c r="C32" s="3"/>
      <c r="D32" s="3"/>
      <c r="E32" s="3"/>
      <c r="F32" s="3"/>
      <c r="G32" s="3"/>
      <c r="H32" s="3"/>
      <c r="I32" s="3"/>
    </row>
    <row r="33" spans="1:9" ht="30.75" customHeight="1">
      <c r="A33" s="79"/>
      <c r="B33" s="77" t="s">
        <v>76</v>
      </c>
      <c r="C33" s="42"/>
      <c r="D33" s="150" t="s">
        <v>77</v>
      </c>
      <c r="E33" s="151"/>
      <c r="F33" s="151"/>
      <c r="G33" s="151"/>
      <c r="H33" s="151"/>
      <c r="I33" s="152"/>
    </row>
    <row r="34" spans="1:9" ht="21.75" customHeight="1">
      <c r="A34" s="27"/>
      <c r="B34" s="78"/>
      <c r="C34" s="44"/>
      <c r="D34" s="160" t="s">
        <v>102</v>
      </c>
      <c r="E34" s="161"/>
      <c r="F34" s="161"/>
      <c r="G34" s="161"/>
      <c r="H34" s="161"/>
      <c r="I34" s="162"/>
    </row>
    <row r="35" spans="1:9" ht="21.75" customHeight="1">
      <c r="A35" s="30"/>
      <c r="B35" s="45" t="s">
        <v>78</v>
      </c>
      <c r="C35" s="34"/>
      <c r="D35" s="169" t="s">
        <v>176</v>
      </c>
      <c r="E35" s="170"/>
      <c r="F35" s="170"/>
      <c r="G35" s="170"/>
      <c r="H35" s="97"/>
      <c r="I35" s="101" t="s">
        <v>175</v>
      </c>
    </row>
    <row r="36" spans="1:9" ht="21.75" customHeight="1">
      <c r="A36" s="35"/>
      <c r="B36" s="36" t="s">
        <v>12</v>
      </c>
      <c r="C36" s="32"/>
      <c r="D36" s="163" t="s">
        <v>101</v>
      </c>
      <c r="E36" s="164"/>
      <c r="F36" s="164"/>
      <c r="G36" s="164"/>
      <c r="H36" s="164"/>
      <c r="I36" s="165"/>
    </row>
    <row r="37" spans="1:9" ht="21.75" customHeight="1">
      <c r="A37" s="29"/>
      <c r="B37" s="40"/>
      <c r="C37" s="41"/>
      <c r="D37" s="166" t="s">
        <v>79</v>
      </c>
      <c r="E37" s="167"/>
      <c r="F37" s="167"/>
      <c r="G37" s="167"/>
      <c r="H37" s="167"/>
      <c r="I37" s="168"/>
    </row>
    <row r="38" spans="1:9" ht="30.75" customHeight="1">
      <c r="A38" s="79"/>
      <c r="B38" s="77" t="s">
        <v>80</v>
      </c>
      <c r="C38" s="42"/>
      <c r="D38" s="171"/>
      <c r="E38" s="172"/>
      <c r="F38" s="172"/>
      <c r="G38" s="172"/>
      <c r="H38" s="172"/>
      <c r="I38" s="173"/>
    </row>
    <row r="39" spans="1:9" ht="30.75" customHeight="1">
      <c r="A39" s="79"/>
      <c r="B39" s="77" t="s">
        <v>81</v>
      </c>
      <c r="C39" s="42"/>
      <c r="D39" s="171"/>
      <c r="E39" s="172"/>
      <c r="F39" s="172"/>
      <c r="G39" s="172"/>
      <c r="H39" s="172"/>
      <c r="I39" s="173"/>
    </row>
    <row r="40" spans="1:9" ht="30.75" customHeight="1">
      <c r="A40" s="27"/>
      <c r="B40" s="78"/>
      <c r="C40" s="44"/>
      <c r="D40" s="177" t="s">
        <v>96</v>
      </c>
      <c r="E40" s="178"/>
      <c r="F40" s="173"/>
      <c r="G40" s="173"/>
      <c r="H40" s="173"/>
      <c r="I40" s="180"/>
    </row>
    <row r="41" spans="1:9" ht="30.75" customHeight="1">
      <c r="A41" s="30"/>
      <c r="B41" s="45" t="s">
        <v>82</v>
      </c>
      <c r="C41" s="34"/>
      <c r="D41" s="177" t="s">
        <v>97</v>
      </c>
      <c r="E41" s="178"/>
      <c r="F41" s="173"/>
      <c r="G41" s="173"/>
      <c r="H41" s="173"/>
      <c r="I41" s="180"/>
    </row>
    <row r="42" spans="1:9" ht="30.75" customHeight="1">
      <c r="A42" s="29"/>
      <c r="B42" s="46"/>
      <c r="C42" s="41"/>
      <c r="D42" s="177" t="s">
        <v>25</v>
      </c>
      <c r="E42" s="179"/>
      <c r="F42" s="181"/>
      <c r="G42" s="181"/>
      <c r="H42" s="181"/>
      <c r="I42" s="182"/>
    </row>
    <row r="43" spans="1:9" ht="21.75" customHeight="1">
      <c r="A43" s="27"/>
      <c r="B43" s="78" t="s">
        <v>98</v>
      </c>
      <c r="C43" s="44"/>
      <c r="D43" s="174" t="s">
        <v>121</v>
      </c>
      <c r="E43" s="175"/>
      <c r="F43" s="175"/>
      <c r="G43" s="175"/>
      <c r="H43" s="175"/>
      <c r="I43" s="176"/>
    </row>
    <row r="44" spans="1:9" ht="21.75" customHeight="1">
      <c r="A44" s="139" t="s">
        <v>99</v>
      </c>
      <c r="B44" s="140"/>
      <c r="C44" s="141"/>
      <c r="D44" s="155" t="s">
        <v>1</v>
      </c>
      <c r="E44" s="156"/>
      <c r="F44" s="156"/>
      <c r="G44" s="157" t="s">
        <v>83</v>
      </c>
      <c r="H44" s="158"/>
      <c r="I44" s="159"/>
    </row>
    <row r="45" spans="1:9" ht="21.75" customHeight="1">
      <c r="A45" s="142"/>
      <c r="B45" s="140"/>
      <c r="C45" s="141"/>
      <c r="D45" s="174" t="s">
        <v>121</v>
      </c>
      <c r="E45" s="175"/>
      <c r="F45" s="175"/>
      <c r="G45" s="175"/>
      <c r="H45" s="175"/>
      <c r="I45" s="176"/>
    </row>
    <row r="46" spans="1:9" ht="21.75" customHeight="1">
      <c r="A46" s="143" t="s">
        <v>100</v>
      </c>
      <c r="B46" s="144"/>
      <c r="C46" s="145"/>
      <c r="D46" s="155" t="s">
        <v>1</v>
      </c>
      <c r="E46" s="156"/>
      <c r="F46" s="156"/>
      <c r="G46" s="157" t="s">
        <v>83</v>
      </c>
      <c r="H46" s="158"/>
      <c r="I46" s="159"/>
    </row>
    <row r="47" spans="1:9" ht="21.75" customHeight="1">
      <c r="A47" s="146"/>
      <c r="B47" s="144"/>
      <c r="C47" s="145"/>
      <c r="D47" s="174" t="s">
        <v>121</v>
      </c>
      <c r="E47" s="175"/>
      <c r="F47" s="175"/>
      <c r="G47" s="175"/>
      <c r="H47" s="175"/>
      <c r="I47" s="176"/>
    </row>
    <row r="48" spans="1:9" ht="21.75" customHeight="1">
      <c r="A48" s="147"/>
      <c r="B48" s="148"/>
      <c r="C48" s="149"/>
      <c r="D48" s="155" t="s">
        <v>195</v>
      </c>
      <c r="E48" s="156"/>
      <c r="F48" s="156"/>
      <c r="G48" s="157" t="s">
        <v>83</v>
      </c>
      <c r="H48" s="158"/>
      <c r="I48" s="159"/>
    </row>
    <row r="49" spans="1:9" ht="30.75" customHeight="1">
      <c r="A49" s="79"/>
      <c r="B49" s="77" t="s">
        <v>84</v>
      </c>
      <c r="C49" s="42"/>
      <c r="D49" s="150" t="s">
        <v>85</v>
      </c>
      <c r="E49" s="151"/>
      <c r="F49" s="151"/>
      <c r="G49" s="151"/>
      <c r="H49" s="151"/>
      <c r="I49" s="152"/>
    </row>
    <row r="50" spans="1:9" ht="15.75" customHeight="1">
      <c r="A50" s="3"/>
      <c r="B50" s="3"/>
      <c r="C50" s="3"/>
      <c r="D50" s="3"/>
      <c r="E50" s="3"/>
      <c r="F50" s="3"/>
      <c r="G50" s="3"/>
      <c r="H50" s="3"/>
      <c r="I50" s="3"/>
    </row>
    <row r="51" spans="1:9" ht="21.75" customHeight="1">
      <c r="A51" s="3" t="s">
        <v>86</v>
      </c>
      <c r="B51" s="3"/>
      <c r="C51" s="3"/>
      <c r="D51" s="3"/>
      <c r="E51" s="3"/>
      <c r="F51" s="3"/>
      <c r="G51" s="3"/>
      <c r="H51" s="3"/>
      <c r="I51" s="3"/>
    </row>
    <row r="52" spans="1:9" ht="30.75" customHeight="1">
      <c r="A52" s="137" t="s">
        <v>166</v>
      </c>
      <c r="B52" s="138"/>
      <c r="C52" s="138"/>
      <c r="D52" s="138"/>
      <c r="E52" s="138"/>
      <c r="F52" s="138"/>
      <c r="G52" s="138"/>
      <c r="H52" s="138"/>
      <c r="I52" s="138"/>
    </row>
    <row r="53" spans="1:9" ht="30.75" customHeight="1">
      <c r="A53" s="79"/>
      <c r="B53" s="77" t="s">
        <v>87</v>
      </c>
      <c r="C53" s="42"/>
      <c r="D53" s="153"/>
      <c r="E53" s="153"/>
      <c r="F53" s="153"/>
      <c r="G53" s="153"/>
      <c r="H53" s="153"/>
      <c r="I53" s="153"/>
    </row>
    <row r="54" spans="1:9" ht="30.75" customHeight="1">
      <c r="A54" s="79"/>
      <c r="B54" s="77" t="s">
        <v>129</v>
      </c>
      <c r="C54" s="42"/>
      <c r="D54" s="154" t="s">
        <v>197</v>
      </c>
      <c r="E54" s="154"/>
      <c r="F54" s="154"/>
      <c r="G54" s="154"/>
      <c r="H54" s="154"/>
      <c r="I54" s="154"/>
    </row>
    <row r="55" spans="1:9" ht="18" customHeight="1">
      <c r="A55" s="47"/>
      <c r="B55" s="48" t="s">
        <v>88</v>
      </c>
      <c r="C55" s="49"/>
      <c r="D55" s="136" t="s">
        <v>120</v>
      </c>
      <c r="E55" s="136"/>
      <c r="F55" s="136"/>
      <c r="G55" s="136"/>
      <c r="H55" s="136"/>
      <c r="I55" s="136"/>
    </row>
    <row r="56" spans="1:9" ht="18" customHeight="1">
      <c r="A56" s="50"/>
      <c r="B56" s="51" t="s">
        <v>12</v>
      </c>
      <c r="C56" s="38"/>
      <c r="D56" s="136"/>
      <c r="E56" s="136"/>
      <c r="F56" s="136"/>
      <c r="G56" s="136"/>
      <c r="H56" s="136"/>
      <c r="I56" s="136"/>
    </row>
    <row r="57" spans="1:9" ht="11.25" customHeight="1">
      <c r="A57" s="3"/>
      <c r="B57" s="3"/>
      <c r="C57" s="3"/>
      <c r="D57" s="3"/>
      <c r="E57" s="3"/>
      <c r="F57" s="3"/>
      <c r="G57" s="3"/>
      <c r="H57" s="3"/>
      <c r="I57" s="3"/>
    </row>
    <row r="58" spans="1:9" ht="15.75" customHeight="1">
      <c r="A58" s="52" t="s">
        <v>89</v>
      </c>
      <c r="B58" s="52"/>
      <c r="C58" s="52"/>
      <c r="D58" s="52"/>
      <c r="E58" s="52"/>
      <c r="F58" s="52"/>
      <c r="G58" s="52"/>
      <c r="H58" s="52"/>
      <c r="I58" s="52"/>
    </row>
    <row r="59" spans="1:9" ht="15.75" customHeight="1">
      <c r="A59" s="52"/>
      <c r="B59" s="52" t="s">
        <v>90</v>
      </c>
      <c r="C59" s="52"/>
      <c r="D59" s="52"/>
      <c r="E59" s="52"/>
      <c r="F59" s="52"/>
      <c r="G59" s="52"/>
      <c r="H59" s="52"/>
      <c r="I59" s="52"/>
    </row>
    <row r="60" spans="1:9" ht="15.75" customHeight="1">
      <c r="A60" s="52"/>
      <c r="B60" s="52" t="s">
        <v>91</v>
      </c>
      <c r="C60" s="52"/>
      <c r="D60" s="52"/>
      <c r="E60" s="52"/>
      <c r="F60" s="52"/>
      <c r="G60" s="52"/>
      <c r="H60" s="52"/>
      <c r="I60" s="52"/>
    </row>
    <row r="61" spans="1:9" ht="15.75" customHeight="1">
      <c r="A61" s="52"/>
      <c r="B61" s="52" t="s">
        <v>92</v>
      </c>
      <c r="C61" s="52"/>
      <c r="D61" s="52"/>
      <c r="E61" s="52"/>
      <c r="F61" s="52"/>
      <c r="G61" s="52"/>
      <c r="H61" s="52"/>
      <c r="I61" s="52"/>
    </row>
    <row r="62" spans="1:9" ht="15.75" customHeight="1">
      <c r="A62" s="52"/>
      <c r="B62" s="52" t="s">
        <v>93</v>
      </c>
      <c r="C62" s="52"/>
      <c r="D62" s="52"/>
      <c r="E62" s="52"/>
      <c r="F62" s="52"/>
      <c r="G62" s="52"/>
      <c r="H62" s="52"/>
      <c r="I62" s="52"/>
    </row>
    <row r="63" spans="1:9" ht="15.75" customHeight="1">
      <c r="A63" s="52"/>
      <c r="B63" s="52" t="s">
        <v>94</v>
      </c>
      <c r="C63" s="52"/>
      <c r="D63" s="52"/>
      <c r="E63" s="52"/>
      <c r="F63" s="52"/>
      <c r="G63" s="52"/>
      <c r="H63" s="52"/>
      <c r="I63" s="52"/>
    </row>
    <row r="64" spans="1:9" ht="6.75" customHeight="1">
      <c r="A64" s="3"/>
      <c r="B64" s="3"/>
      <c r="C64" s="3"/>
      <c r="D64" s="3"/>
      <c r="E64" s="3"/>
      <c r="F64" s="3"/>
      <c r="G64" s="3"/>
      <c r="H64" s="3"/>
      <c r="I64" s="3"/>
    </row>
    <row r="65" spans="1:9" ht="20.25" customHeight="1">
      <c r="A65" s="102" t="s">
        <v>95</v>
      </c>
      <c r="B65" s="102"/>
      <c r="C65" s="3"/>
      <c r="D65" s="3"/>
      <c r="E65" s="3"/>
      <c r="F65" s="3"/>
      <c r="G65" s="3"/>
      <c r="H65" s="3"/>
      <c r="I65" s="3"/>
    </row>
  </sheetData>
  <sheetProtection sheet="1" scenarios="1" formatCells="0" formatRows="0"/>
  <mergeCells count="49">
    <mergeCell ref="A6:I6"/>
    <mergeCell ref="A5:I5"/>
    <mergeCell ref="D26:I26"/>
    <mergeCell ref="B27:B28"/>
    <mergeCell ref="D27:I27"/>
    <mergeCell ref="D28:I28"/>
    <mergeCell ref="D29:I29"/>
    <mergeCell ref="D30:I30"/>
    <mergeCell ref="B10:B11"/>
    <mergeCell ref="B14:B15"/>
    <mergeCell ref="D9:I9"/>
    <mergeCell ref="D10:I10"/>
    <mergeCell ref="D11:I11"/>
    <mergeCell ref="D13:I13"/>
    <mergeCell ref="D14:E14"/>
    <mergeCell ref="D15:E15"/>
    <mergeCell ref="D12:I12"/>
    <mergeCell ref="F14:I14"/>
    <mergeCell ref="F15:I15"/>
    <mergeCell ref="D43:I43"/>
    <mergeCell ref="D45:I45"/>
    <mergeCell ref="D47:I47"/>
    <mergeCell ref="D40:E40"/>
    <mergeCell ref="D41:E41"/>
    <mergeCell ref="D42:E42"/>
    <mergeCell ref="F40:I40"/>
    <mergeCell ref="F41:I41"/>
    <mergeCell ref="F42:I42"/>
    <mergeCell ref="D36:I36"/>
    <mergeCell ref="D37:I37"/>
    <mergeCell ref="D35:G35"/>
    <mergeCell ref="D38:I38"/>
    <mergeCell ref="D39:I39"/>
    <mergeCell ref="H3:I3"/>
    <mergeCell ref="D55:I56"/>
    <mergeCell ref="A52:I52"/>
    <mergeCell ref="A44:C45"/>
    <mergeCell ref="A46:C48"/>
    <mergeCell ref="D49:I49"/>
    <mergeCell ref="D53:I53"/>
    <mergeCell ref="D54:I54"/>
    <mergeCell ref="D44:F44"/>
    <mergeCell ref="D46:F46"/>
    <mergeCell ref="D48:F48"/>
    <mergeCell ref="G44:I44"/>
    <mergeCell ref="G46:I46"/>
    <mergeCell ref="G48:I48"/>
    <mergeCell ref="D33:I33"/>
    <mergeCell ref="D34:I34"/>
  </mergeCells>
  <phoneticPr fontId="1"/>
  <pageMargins left="0.6692913385826772" right="0.59055118110236227" top="0.59055118110236227" bottom="0.59055118110236227" header="0.31496062992125984" footer="0.31496062992125984"/>
  <pageSetup paperSize="9" orientation="portrait" blackAndWhite="1" r:id="rId1"/>
  <ignoredErrors>
    <ignoredError sqref="D22 D17:D21" numberStoredAsText="1"/>
  </ignoredError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B5247-9229-43FF-9B08-2973B42196A5}">
  <sheetPr>
    <tabColor rgb="FF92D050"/>
  </sheetPr>
  <dimension ref="A1:J35"/>
  <sheetViews>
    <sheetView zoomScaleNormal="100" zoomScaleSheetLayoutView="100" workbookViewId="0">
      <selection activeCell="B2" sqref="B2:F2"/>
    </sheetView>
  </sheetViews>
  <sheetFormatPr defaultRowHeight="21" customHeight="1"/>
  <cols>
    <col min="1" max="1" width="4.5" style="11" customWidth="1"/>
    <col min="2" max="2" width="10.625" style="11" customWidth="1"/>
    <col min="3" max="3" width="13.625" style="11" customWidth="1"/>
    <col min="4" max="5" width="5.5" style="11" customWidth="1"/>
    <col min="6" max="6" width="40.625" style="11" customWidth="1"/>
    <col min="7" max="7" width="2.25" style="11" customWidth="1"/>
    <col min="8" max="8" width="53.75" style="11" customWidth="1"/>
    <col min="9" max="10" width="12.125" style="11" customWidth="1"/>
    <col min="11" max="16384" width="9" style="11"/>
  </cols>
  <sheetData>
    <row r="1" spans="1:10" ht="21" customHeight="1">
      <c r="B1" s="12" t="s">
        <v>56</v>
      </c>
    </row>
    <row r="2" spans="1:10" ht="21" customHeight="1">
      <c r="B2" s="225"/>
      <c r="C2" s="226"/>
      <c r="D2" s="226"/>
      <c r="E2" s="226"/>
      <c r="F2" s="227"/>
      <c r="H2" s="93">
        <f>IF(B2=H12,1,IF(OR(B2=H13,B2=H14,B2=H15,B2=H16),0.75,0.5))</f>
        <v>0.5</v>
      </c>
    </row>
    <row r="3" spans="1:10" ht="21" customHeight="1">
      <c r="H3" s="93">
        <f>IF(B5="はい",10000,0)</f>
        <v>0</v>
      </c>
    </row>
    <row r="4" spans="1:10" ht="21" customHeight="1">
      <c r="B4" s="12" t="s">
        <v>106</v>
      </c>
    </row>
    <row r="5" spans="1:10" ht="21" customHeight="1">
      <c r="B5" s="88"/>
    </row>
    <row r="6" spans="1:10" ht="21" customHeight="1">
      <c r="B6" s="14"/>
    </row>
    <row r="7" spans="1:10" ht="21" customHeight="1">
      <c r="A7" s="102" t="s">
        <v>198</v>
      </c>
      <c r="B7" s="3"/>
      <c r="C7" s="3"/>
      <c r="D7" s="3"/>
      <c r="E7" s="3"/>
      <c r="F7" s="3"/>
      <c r="H7" s="11" t="s">
        <v>171</v>
      </c>
    </row>
    <row r="8" spans="1:10" ht="21" customHeight="1">
      <c r="A8" s="5" t="s">
        <v>43</v>
      </c>
      <c r="B8" s="5"/>
      <c r="C8" s="5"/>
      <c r="D8" s="5"/>
      <c r="E8" s="5"/>
      <c r="F8" s="5"/>
    </row>
    <row r="9" spans="1:10" ht="21" customHeight="1">
      <c r="A9" s="3"/>
      <c r="B9" s="3"/>
      <c r="C9" s="3"/>
      <c r="D9" s="3"/>
      <c r="E9" s="3"/>
      <c r="F9" s="3"/>
      <c r="H9" s="5" t="s">
        <v>45</v>
      </c>
      <c r="I9" s="5"/>
      <c r="J9" s="5"/>
    </row>
    <row r="10" spans="1:10" ht="21" customHeight="1">
      <c r="A10" s="3" t="s">
        <v>67</v>
      </c>
      <c r="B10" s="3"/>
      <c r="C10" s="3"/>
      <c r="D10" s="3"/>
      <c r="E10" s="3"/>
      <c r="F10" s="6" t="s">
        <v>35</v>
      </c>
      <c r="H10" s="3"/>
      <c r="I10" s="3"/>
      <c r="J10" s="3"/>
    </row>
    <row r="11" spans="1:10" ht="21" customHeight="1">
      <c r="A11" s="178" t="s">
        <v>27</v>
      </c>
      <c r="B11" s="228"/>
      <c r="C11" s="228"/>
      <c r="D11" s="229" t="s">
        <v>28</v>
      </c>
      <c r="E11" s="230"/>
      <c r="F11" s="7" t="s">
        <v>29</v>
      </c>
      <c r="H11" s="76" t="s">
        <v>46</v>
      </c>
      <c r="I11" s="76" t="s">
        <v>47</v>
      </c>
      <c r="J11" s="76" t="s">
        <v>48</v>
      </c>
    </row>
    <row r="12" spans="1:10" ht="21" customHeight="1">
      <c r="A12" s="231" t="s">
        <v>168</v>
      </c>
      <c r="B12" s="232"/>
      <c r="C12" s="232"/>
      <c r="D12" s="223"/>
      <c r="E12" s="224"/>
      <c r="F12" s="89"/>
      <c r="H12" s="94" t="s">
        <v>172</v>
      </c>
      <c r="I12" s="76" t="s">
        <v>49</v>
      </c>
      <c r="J12" s="76" t="s">
        <v>50</v>
      </c>
    </row>
    <row r="13" spans="1:10" ht="21" customHeight="1">
      <c r="A13" s="221" t="s">
        <v>30</v>
      </c>
      <c r="B13" s="222"/>
      <c r="C13" s="222"/>
      <c r="D13" s="223"/>
      <c r="E13" s="224"/>
      <c r="F13" s="89"/>
      <c r="H13" s="94" t="s">
        <v>173</v>
      </c>
      <c r="I13" s="76" t="s">
        <v>51</v>
      </c>
      <c r="J13" s="76" t="s">
        <v>52</v>
      </c>
    </row>
    <row r="14" spans="1:10" ht="21" customHeight="1">
      <c r="A14" s="221" t="s">
        <v>31</v>
      </c>
      <c r="B14" s="222"/>
      <c r="C14" s="222"/>
      <c r="D14" s="223"/>
      <c r="E14" s="224"/>
      <c r="F14" s="89"/>
      <c r="H14" s="94" t="s">
        <v>174</v>
      </c>
      <c r="I14" s="76" t="s">
        <v>51</v>
      </c>
      <c r="J14" s="76" t="s">
        <v>52</v>
      </c>
    </row>
    <row r="15" spans="1:10" ht="21" customHeight="1">
      <c r="A15" s="233" t="s">
        <v>32</v>
      </c>
      <c r="B15" s="234"/>
      <c r="C15" s="234"/>
      <c r="D15" s="223"/>
      <c r="E15" s="224"/>
      <c r="F15" s="89"/>
      <c r="H15" s="94" t="s">
        <v>57</v>
      </c>
      <c r="I15" s="76" t="s">
        <v>51</v>
      </c>
      <c r="J15" s="76" t="s">
        <v>52</v>
      </c>
    </row>
    <row r="16" spans="1:10" ht="21" customHeight="1">
      <c r="A16" s="3"/>
      <c r="B16" s="3"/>
      <c r="C16" s="3"/>
      <c r="D16" s="9"/>
      <c r="E16" s="9"/>
      <c r="F16" s="3"/>
      <c r="H16" s="94" t="s">
        <v>58</v>
      </c>
      <c r="I16" s="76" t="s">
        <v>51</v>
      </c>
      <c r="J16" s="76" t="s">
        <v>52</v>
      </c>
    </row>
    <row r="17" spans="1:10" ht="21" customHeight="1">
      <c r="A17" s="3"/>
      <c r="B17" s="3"/>
      <c r="C17" s="3"/>
      <c r="D17" s="9"/>
      <c r="E17" s="9"/>
      <c r="F17" s="3"/>
      <c r="H17" s="94" t="s">
        <v>53</v>
      </c>
      <c r="I17" s="76" t="s">
        <v>54</v>
      </c>
      <c r="J17" s="76" t="s">
        <v>55</v>
      </c>
    </row>
    <row r="18" spans="1:10" ht="21" customHeight="1">
      <c r="A18" s="3" t="s">
        <v>68</v>
      </c>
      <c r="B18" s="3"/>
      <c r="C18" s="3"/>
      <c r="D18" s="9"/>
      <c r="E18" s="9"/>
      <c r="F18" s="6" t="s">
        <v>35</v>
      </c>
    </row>
    <row r="19" spans="1:10" ht="21" customHeight="1">
      <c r="A19" s="178" t="s">
        <v>33</v>
      </c>
      <c r="B19" s="228"/>
      <c r="C19" s="228"/>
      <c r="D19" s="229" t="s">
        <v>34</v>
      </c>
      <c r="E19" s="230"/>
      <c r="F19" s="7" t="s">
        <v>29</v>
      </c>
    </row>
    <row r="20" spans="1:10" ht="48" customHeight="1">
      <c r="A20" s="237" t="s">
        <v>36</v>
      </c>
      <c r="B20" s="221" t="s">
        <v>37</v>
      </c>
      <c r="C20" s="222"/>
      <c r="D20" s="223"/>
      <c r="E20" s="224"/>
      <c r="F20" s="90"/>
    </row>
    <row r="21" spans="1:10" ht="48" customHeight="1">
      <c r="A21" s="238"/>
      <c r="B21" s="221" t="s">
        <v>167</v>
      </c>
      <c r="C21" s="222"/>
      <c r="D21" s="223"/>
      <c r="E21" s="224"/>
      <c r="F21" s="90"/>
    </row>
    <row r="22" spans="1:10" ht="32.25" customHeight="1">
      <c r="A22" s="238"/>
      <c r="B22" s="221" t="s">
        <v>38</v>
      </c>
      <c r="C22" s="222"/>
      <c r="D22" s="223"/>
      <c r="E22" s="224"/>
      <c r="F22" s="90"/>
    </row>
    <row r="23" spans="1:10" ht="32.25" customHeight="1">
      <c r="A23" s="238"/>
      <c r="B23" s="221" t="s">
        <v>39</v>
      </c>
      <c r="C23" s="222"/>
      <c r="D23" s="223"/>
      <c r="E23" s="224"/>
      <c r="F23" s="90"/>
    </row>
    <row r="24" spans="1:10" ht="32.25" customHeight="1">
      <c r="A24" s="238"/>
      <c r="B24" s="221" t="s">
        <v>40</v>
      </c>
      <c r="C24" s="222"/>
      <c r="D24" s="223"/>
      <c r="E24" s="224"/>
      <c r="F24" s="90"/>
    </row>
    <row r="25" spans="1:10" ht="21" customHeight="1">
      <c r="A25" s="239"/>
      <c r="B25" s="221" t="s">
        <v>169</v>
      </c>
      <c r="C25" s="222"/>
      <c r="D25" s="235">
        <f>SUM(D20:E24)</f>
        <v>0</v>
      </c>
      <c r="E25" s="236"/>
      <c r="F25" s="10"/>
    </row>
    <row r="26" spans="1:10" ht="21" customHeight="1">
      <c r="A26" s="237" t="s">
        <v>41</v>
      </c>
      <c r="B26" s="233"/>
      <c r="C26" s="234"/>
      <c r="D26" s="223"/>
      <c r="E26" s="224"/>
      <c r="F26" s="90"/>
    </row>
    <row r="27" spans="1:10" ht="21" customHeight="1">
      <c r="A27" s="238"/>
      <c r="B27" s="233"/>
      <c r="C27" s="234"/>
      <c r="D27" s="223"/>
      <c r="E27" s="224"/>
      <c r="F27" s="90"/>
    </row>
    <row r="28" spans="1:10" ht="21" customHeight="1">
      <c r="A28" s="238"/>
      <c r="B28" s="233"/>
      <c r="C28" s="234"/>
      <c r="D28" s="223"/>
      <c r="E28" s="224"/>
      <c r="F28" s="90"/>
    </row>
    <row r="29" spans="1:10" ht="21" customHeight="1">
      <c r="A29" s="239"/>
      <c r="B29" s="233"/>
      <c r="C29" s="234"/>
      <c r="D29" s="223"/>
      <c r="E29" s="224"/>
      <c r="F29" s="90"/>
    </row>
    <row r="30" spans="1:10" ht="21" customHeight="1">
      <c r="A30" s="3"/>
      <c r="B30" s="3"/>
      <c r="C30" s="3"/>
      <c r="D30" s="3"/>
      <c r="E30" s="3"/>
      <c r="F30" s="3"/>
    </row>
    <row r="31" spans="1:10" ht="21" customHeight="1">
      <c r="A31" s="3" t="s">
        <v>69</v>
      </c>
      <c r="B31" s="3"/>
      <c r="C31" s="3"/>
      <c r="D31" s="3"/>
      <c r="E31" s="3"/>
      <c r="F31" s="3"/>
    </row>
    <row r="32" spans="1:10" ht="36.75" customHeight="1">
      <c r="A32" s="244" t="s">
        <v>103</v>
      </c>
      <c r="B32" s="244"/>
      <c r="C32" s="245">
        <f>D25-D12</f>
        <v>0</v>
      </c>
      <c r="D32" s="245"/>
      <c r="E32" s="243" t="s">
        <v>62</v>
      </c>
      <c r="F32" s="243"/>
    </row>
    <row r="33" spans="1:6" ht="36.75" customHeight="1">
      <c r="A33" s="244" t="s">
        <v>104</v>
      </c>
      <c r="B33" s="244"/>
      <c r="C33" s="245">
        <f>ROUNDDOWN(IF(C32&gt;300000,300000*H2,C32*H2),-3)</f>
        <v>0</v>
      </c>
      <c r="D33" s="245"/>
      <c r="E33" s="242" t="s">
        <v>63</v>
      </c>
      <c r="F33" s="243"/>
    </row>
    <row r="34" spans="1:6" ht="36.75" customHeight="1">
      <c r="A34" s="240" t="s">
        <v>42</v>
      </c>
      <c r="B34" s="240"/>
      <c r="C34" s="241">
        <f>C33+H3</f>
        <v>0</v>
      </c>
      <c r="D34" s="241"/>
      <c r="E34" s="242" t="s">
        <v>105</v>
      </c>
      <c r="F34" s="243"/>
    </row>
    <row r="35" spans="1:6" ht="32.25" customHeight="1">
      <c r="A35" s="3" t="s">
        <v>199</v>
      </c>
      <c r="B35" s="3"/>
      <c r="C35" s="3"/>
      <c r="D35" s="3"/>
      <c r="E35" s="3"/>
      <c r="F35" s="3"/>
    </row>
  </sheetData>
  <sheetProtection sheet="1" objects="1" scenarios="1" formatCells="0" formatRows="0"/>
  <mergeCells count="44">
    <mergeCell ref="A34:B34"/>
    <mergeCell ref="C34:D34"/>
    <mergeCell ref="E34:F34"/>
    <mergeCell ref="D29:E29"/>
    <mergeCell ref="A32:B32"/>
    <mergeCell ref="C32:D32"/>
    <mergeCell ref="E32:F32"/>
    <mergeCell ref="A33:B33"/>
    <mergeCell ref="C33:D33"/>
    <mergeCell ref="E33:F33"/>
    <mergeCell ref="B25:C25"/>
    <mergeCell ref="D25:E25"/>
    <mergeCell ref="A26:A29"/>
    <mergeCell ref="B26:C26"/>
    <mergeCell ref="D26:E26"/>
    <mergeCell ref="B27:C27"/>
    <mergeCell ref="D27:E27"/>
    <mergeCell ref="B28:C28"/>
    <mergeCell ref="D28:E28"/>
    <mergeCell ref="A20:A25"/>
    <mergeCell ref="B20:C20"/>
    <mergeCell ref="D20:E20"/>
    <mergeCell ref="B21:C21"/>
    <mergeCell ref="D21:E21"/>
    <mergeCell ref="B22:C22"/>
    <mergeCell ref="B29:C29"/>
    <mergeCell ref="D22:E22"/>
    <mergeCell ref="B23:C23"/>
    <mergeCell ref="D23:E23"/>
    <mergeCell ref="B24:C24"/>
    <mergeCell ref="A14:C14"/>
    <mergeCell ref="D14:E14"/>
    <mergeCell ref="A15:C15"/>
    <mergeCell ref="D15:E15"/>
    <mergeCell ref="A19:C19"/>
    <mergeCell ref="D19:E19"/>
    <mergeCell ref="D24:E24"/>
    <mergeCell ref="A13:C13"/>
    <mergeCell ref="D13:E13"/>
    <mergeCell ref="B2:F2"/>
    <mergeCell ref="A11:C11"/>
    <mergeCell ref="D11:E11"/>
    <mergeCell ref="A12:C12"/>
    <mergeCell ref="D12:E12"/>
  </mergeCells>
  <phoneticPr fontId="1"/>
  <dataValidations count="2">
    <dataValidation type="list" allowBlank="1" showInputMessage="1" showErrorMessage="1" sqref="B2:F2" xr:uid="{68C31678-7C10-4198-B5A3-B6808F4D4ACF}">
      <formula1>$H$12:$H$17</formula1>
    </dataValidation>
    <dataValidation type="list" allowBlank="1" showInputMessage="1" showErrorMessage="1" sqref="B5" xr:uid="{681B6799-2DE0-480A-AB11-27557FDD838A}">
      <formula1>"はい,いいえ"</formula1>
    </dataValidation>
  </dataValidations>
  <pageMargins left="0.70866141732283472" right="0.70866141732283472" top="0.74803149606299213" bottom="0.62" header="0.31496062992125984" footer="0.31496062992125984"/>
  <pageSetup paperSize="9" scale="96"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4FF8-DD0A-4C27-96AF-A0EFECB64A5A}">
  <sheetPr>
    <tabColor rgb="FF92D050"/>
  </sheetPr>
  <dimension ref="A1:E35"/>
  <sheetViews>
    <sheetView zoomScaleNormal="100" workbookViewId="0">
      <selection activeCell="E6" sqref="E6"/>
    </sheetView>
  </sheetViews>
  <sheetFormatPr defaultRowHeight="21" customHeight="1"/>
  <cols>
    <col min="1" max="1" width="9.125" style="11" customWidth="1"/>
    <col min="2" max="2" width="1.25" style="11" customWidth="1"/>
    <col min="3" max="3" width="15.5" style="11" customWidth="1"/>
    <col min="4" max="4" width="1.25" style="11" customWidth="1"/>
    <col min="5" max="5" width="53.25" style="11" customWidth="1"/>
    <col min="6" max="16384" width="9" style="11"/>
  </cols>
  <sheetData>
    <row r="1" spans="1:5" ht="21" customHeight="1">
      <c r="A1" s="3" t="s">
        <v>108</v>
      </c>
      <c r="B1" s="3"/>
      <c r="C1" s="3"/>
      <c r="D1" s="3"/>
      <c r="E1" s="3"/>
    </row>
    <row r="2" spans="1:5" ht="21" customHeight="1">
      <c r="A2" s="3"/>
      <c r="B2" s="3"/>
      <c r="C2" s="3"/>
      <c r="D2" s="3"/>
      <c r="E2" s="3"/>
    </row>
    <row r="3" spans="1:5" ht="21" customHeight="1">
      <c r="A3" s="213" t="s">
        <v>119</v>
      </c>
      <c r="B3" s="213"/>
      <c r="C3" s="213"/>
      <c r="D3" s="213"/>
      <c r="E3" s="213"/>
    </row>
    <row r="4" spans="1:5" ht="21" customHeight="1">
      <c r="A4" s="3"/>
      <c r="B4" s="3"/>
      <c r="C4" s="3"/>
      <c r="D4" s="3"/>
      <c r="E4" s="3"/>
    </row>
    <row r="5" spans="1:5" ht="36.75" customHeight="1">
      <c r="A5" s="246" t="s">
        <v>109</v>
      </c>
      <c r="B5" s="18"/>
      <c r="C5" s="19" t="s">
        <v>110</v>
      </c>
      <c r="D5" s="20"/>
      <c r="E5" s="21" t="str">
        <f>IF(ISBLANK('交付申請書(様式第1号その1)'!D9),"",'交付申請書(様式第1号その1)'!D9)</f>
        <v/>
      </c>
    </row>
    <row r="6" spans="1:5" ht="36.75" customHeight="1">
      <c r="A6" s="247"/>
      <c r="B6" s="18"/>
      <c r="C6" s="19" t="s">
        <v>111</v>
      </c>
      <c r="D6" s="20"/>
      <c r="E6" s="91" t="s">
        <v>201</v>
      </c>
    </row>
    <row r="7" spans="1:5" ht="63.75" customHeight="1">
      <c r="A7" s="247"/>
      <c r="B7" s="18"/>
      <c r="C7" s="19" t="s">
        <v>112</v>
      </c>
      <c r="D7" s="20"/>
      <c r="E7" s="92"/>
    </row>
    <row r="8" spans="1:5" ht="84" customHeight="1">
      <c r="A8" s="247"/>
      <c r="B8" s="18"/>
      <c r="C8" s="19" t="s">
        <v>113</v>
      </c>
      <c r="D8" s="20"/>
      <c r="E8" s="92"/>
    </row>
    <row r="9" spans="1:5" ht="36" customHeight="1">
      <c r="A9" s="247"/>
      <c r="B9" s="18"/>
      <c r="C9" s="19" t="s">
        <v>114</v>
      </c>
      <c r="D9" s="20"/>
      <c r="E9" s="92"/>
    </row>
    <row r="10" spans="1:5" ht="36" customHeight="1">
      <c r="A10" s="247"/>
      <c r="B10" s="18"/>
      <c r="C10" s="22" t="s">
        <v>118</v>
      </c>
      <c r="D10" s="23"/>
      <c r="E10" s="92"/>
    </row>
    <row r="11" spans="1:5" ht="36" customHeight="1">
      <c r="A11" s="248"/>
      <c r="B11" s="18"/>
      <c r="C11" s="19" t="s">
        <v>115</v>
      </c>
      <c r="D11" s="20"/>
      <c r="E11" s="92" t="s">
        <v>200</v>
      </c>
    </row>
    <row r="12" spans="1:5" ht="36" customHeight="1">
      <c r="A12" s="8" t="s">
        <v>116</v>
      </c>
      <c r="B12" s="18"/>
      <c r="C12" s="19" t="s">
        <v>16</v>
      </c>
      <c r="D12" s="20"/>
      <c r="E12" s="103" t="str">
        <f>IF(ISBLANK('交付申請書(様式第1号その1)'!D12),"",'交付申請書(様式第1号その1)'!D12)</f>
        <v/>
      </c>
    </row>
    <row r="13" spans="1:5" ht="36" customHeight="1">
      <c r="A13" s="246" t="s">
        <v>117</v>
      </c>
      <c r="B13" s="18"/>
      <c r="C13" s="19" t="s">
        <v>16</v>
      </c>
      <c r="D13" s="20"/>
      <c r="E13" s="21" t="str">
        <f>IF(ISBLANK('交付申請書(様式第1号その1)'!D13),"",'交付申請書(様式第1号その1)'!D13)</f>
        <v/>
      </c>
    </row>
    <row r="14" spans="1:5" ht="36" customHeight="1">
      <c r="A14" s="247"/>
      <c r="B14" s="18"/>
      <c r="C14" s="19" t="s">
        <v>8</v>
      </c>
      <c r="D14" s="20"/>
      <c r="E14" s="21" t="str">
        <f>IF(ISBLANK('交付申請書(様式第1号その1)'!F14),"",'交付申請書(様式第1号その1)'!F14)</f>
        <v/>
      </c>
    </row>
    <row r="15" spans="1:5" ht="36" customHeight="1">
      <c r="A15" s="248"/>
      <c r="B15" s="18"/>
      <c r="C15" s="19" t="s">
        <v>9</v>
      </c>
      <c r="D15" s="20"/>
      <c r="E15" s="21" t="str">
        <f>IF(ISBLANK('交付申請書(様式第1号その1)'!F15),"",'交付申請書(様式第1号その1)'!F15)</f>
        <v/>
      </c>
    </row>
    <row r="21" s="11" customFormat="1" ht="36" customHeight="1"/>
    <row r="22" s="11" customFormat="1" ht="36" customHeight="1"/>
    <row r="33" s="11" customFormat="1" ht="36.75" customHeight="1"/>
    <row r="34" s="11" customFormat="1" ht="36.75" customHeight="1"/>
    <row r="35" s="11" customFormat="1" ht="36.75" customHeight="1"/>
  </sheetData>
  <sheetProtection sheet="1" formatCells="0" formatRows="0"/>
  <mergeCells count="3">
    <mergeCell ref="A3:E3"/>
    <mergeCell ref="A5:A11"/>
    <mergeCell ref="A13:A15"/>
  </mergeCells>
  <phoneticPr fontI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F6B55-86E0-4A76-8BE3-25614DD0E753}">
  <sheetPr>
    <tabColor rgb="FF00B0F0"/>
  </sheetPr>
  <dimension ref="A1:I36"/>
  <sheetViews>
    <sheetView zoomScaleNormal="100" zoomScaleSheetLayoutView="100" workbookViewId="0">
      <selection activeCell="F9" sqref="F9:I9"/>
    </sheetView>
  </sheetViews>
  <sheetFormatPr defaultRowHeight="21.75" customHeight="1"/>
  <cols>
    <col min="1" max="1" width="1.875" style="11" customWidth="1"/>
    <col min="2" max="2" width="15" style="11" customWidth="1"/>
    <col min="3" max="3" width="1.875" style="11" customWidth="1"/>
    <col min="4" max="4" width="5.25" style="11" customWidth="1"/>
    <col min="5" max="5" width="10.625" style="11" customWidth="1"/>
    <col min="6" max="6" width="7.25" style="11" customWidth="1"/>
    <col min="7" max="7" width="18.625" style="11" customWidth="1"/>
    <col min="8" max="8" width="12.625" style="11" customWidth="1"/>
    <col min="9" max="9" width="8.5" style="11" customWidth="1"/>
    <col min="10" max="16384" width="9" style="11"/>
  </cols>
  <sheetData>
    <row r="1" spans="1:9" ht="21.75" customHeight="1">
      <c r="A1" s="3" t="s">
        <v>124</v>
      </c>
      <c r="B1" s="3"/>
      <c r="C1" s="3"/>
      <c r="D1" s="3"/>
      <c r="E1" s="3"/>
      <c r="F1" s="3"/>
      <c r="G1" s="3"/>
      <c r="H1" s="3"/>
      <c r="I1" s="3"/>
    </row>
    <row r="2" spans="1:9" ht="19.5" customHeight="1">
      <c r="A2" s="3" t="s">
        <v>0</v>
      </c>
      <c r="B2" s="3"/>
      <c r="C2" s="3"/>
      <c r="D2" s="3"/>
      <c r="E2" s="3"/>
      <c r="F2" s="3"/>
      <c r="G2" s="3"/>
      <c r="H2" s="3"/>
      <c r="I2" s="3"/>
    </row>
    <row r="3" spans="1:9" ht="18.75" customHeight="1">
      <c r="A3" s="3"/>
      <c r="B3" s="3"/>
      <c r="C3" s="3"/>
      <c r="D3" s="3"/>
      <c r="E3" s="3"/>
      <c r="F3" s="3"/>
      <c r="G3" s="99"/>
      <c r="H3" s="134" t="s">
        <v>1</v>
      </c>
      <c r="I3" s="135"/>
    </row>
    <row r="4" spans="1:9" ht="20.25" customHeight="1">
      <c r="A4" s="3" t="s">
        <v>71</v>
      </c>
      <c r="B4" s="3"/>
      <c r="C4" s="3"/>
      <c r="D4" s="3"/>
      <c r="E4" s="3"/>
      <c r="F4" s="3"/>
      <c r="G4" s="3"/>
      <c r="H4" s="3"/>
      <c r="I4" s="3"/>
    </row>
    <row r="5" spans="1:9" ht="18.75" customHeight="1">
      <c r="A5" s="4"/>
      <c r="B5" s="4"/>
      <c r="C5" s="4"/>
      <c r="D5" s="4" t="s">
        <v>127</v>
      </c>
      <c r="E5" s="53"/>
      <c r="F5" s="4" t="s">
        <v>125</v>
      </c>
      <c r="G5" s="4"/>
      <c r="H5" s="4"/>
      <c r="I5" s="4"/>
    </row>
    <row r="6" spans="1:9" ht="30.75" customHeight="1">
      <c r="A6" s="4"/>
      <c r="B6" s="4"/>
      <c r="C6" s="4"/>
      <c r="D6" s="4"/>
      <c r="E6" s="4"/>
      <c r="F6" s="264" t="str">
        <f>'交付申請書(様式第1号その1)'!D11&amp;'交付申請書(様式第1号その1)'!D28</f>
        <v/>
      </c>
      <c r="G6" s="264"/>
      <c r="H6" s="264"/>
      <c r="I6" s="265"/>
    </row>
    <row r="7" spans="1:9" ht="18.75" customHeight="1">
      <c r="A7" s="4"/>
      <c r="B7" s="4"/>
      <c r="C7" s="4"/>
      <c r="D7" s="4"/>
      <c r="E7" s="4"/>
      <c r="F7" s="4" t="s">
        <v>126</v>
      </c>
      <c r="G7" s="4"/>
      <c r="H7" s="4"/>
      <c r="I7" s="4"/>
    </row>
    <row r="8" spans="1:9" ht="30.75" customHeight="1">
      <c r="A8" s="4"/>
      <c r="B8" s="4"/>
      <c r="C8" s="4"/>
      <c r="D8" s="4"/>
      <c r="E8" s="4"/>
      <c r="F8" s="264" t="str">
        <f>'交付申請書(様式第1号その1)'!D9&amp;'交付申請書(様式第1号その1)'!D26</f>
        <v/>
      </c>
      <c r="G8" s="264"/>
      <c r="H8" s="264"/>
      <c r="I8" s="265"/>
    </row>
    <row r="9" spans="1:9" ht="18.75" customHeight="1">
      <c r="A9" s="4"/>
      <c r="B9" s="4"/>
      <c r="C9" s="4"/>
      <c r="D9" s="4"/>
      <c r="E9" s="4"/>
      <c r="F9" s="264">
        <f>'交付申請書(様式第1号その1)'!D12</f>
        <v>0</v>
      </c>
      <c r="G9" s="264"/>
      <c r="H9" s="264"/>
      <c r="I9" s="265"/>
    </row>
    <row r="10" spans="1:9" ht="21.75" customHeight="1">
      <c r="A10" s="213" t="s">
        <v>128</v>
      </c>
      <c r="B10" s="213"/>
      <c r="C10" s="213"/>
      <c r="D10" s="213"/>
      <c r="E10" s="213"/>
      <c r="F10" s="213"/>
      <c r="G10" s="213"/>
      <c r="H10" s="213"/>
      <c r="I10" s="213"/>
    </row>
    <row r="11" spans="1:9" s="58" customFormat="1" ht="27.75" customHeight="1">
      <c r="A11" s="57"/>
      <c r="B11" s="249" t="s">
        <v>137</v>
      </c>
      <c r="C11" s="249"/>
      <c r="D11" s="249"/>
      <c r="E11" s="249"/>
      <c r="F11" s="250"/>
      <c r="G11" s="272" t="s">
        <v>138</v>
      </c>
      <c r="H11" s="273"/>
      <c r="I11" s="273"/>
    </row>
    <row r="12" spans="1:9" ht="18.75" customHeight="1">
      <c r="A12" s="251" t="s">
        <v>139</v>
      </c>
      <c r="B12" s="251"/>
      <c r="C12" s="251"/>
      <c r="D12" s="251"/>
      <c r="E12" s="251"/>
      <c r="F12" s="251"/>
      <c r="G12" s="251"/>
      <c r="H12" s="251"/>
      <c r="I12" s="251"/>
    </row>
    <row r="13" spans="1:9" s="59" customFormat="1" ht="22.5" customHeight="1">
      <c r="A13" s="252" t="s">
        <v>140</v>
      </c>
      <c r="B13" s="252"/>
      <c r="C13" s="252"/>
      <c r="D13" s="252"/>
      <c r="E13" s="252"/>
      <c r="F13" s="252"/>
      <c r="G13" s="252"/>
      <c r="H13" s="252"/>
      <c r="I13" s="252"/>
    </row>
    <row r="14" spans="1:9" ht="30.75" customHeight="1">
      <c r="A14" s="18"/>
      <c r="B14" s="19" t="s">
        <v>76</v>
      </c>
      <c r="C14" s="42"/>
      <c r="D14" s="150" t="s">
        <v>77</v>
      </c>
      <c r="E14" s="151"/>
      <c r="F14" s="151"/>
      <c r="G14" s="151"/>
      <c r="H14" s="151"/>
      <c r="I14" s="152"/>
    </row>
    <row r="15" spans="1:9" ht="19.5" customHeight="1">
      <c r="A15" s="27"/>
      <c r="B15" s="43"/>
      <c r="C15" s="44"/>
      <c r="D15" s="160" t="s">
        <v>102</v>
      </c>
      <c r="E15" s="161"/>
      <c r="F15" s="161"/>
      <c r="G15" s="161"/>
      <c r="H15" s="161"/>
      <c r="I15" s="162"/>
    </row>
    <row r="16" spans="1:9" ht="19.5" customHeight="1">
      <c r="A16" s="30"/>
      <c r="B16" s="45" t="s">
        <v>78</v>
      </c>
      <c r="C16" s="34"/>
      <c r="D16" s="269" t="s">
        <v>177</v>
      </c>
      <c r="E16" s="270"/>
      <c r="F16" s="270"/>
      <c r="G16" s="270"/>
      <c r="H16" s="104"/>
      <c r="I16" s="98" t="s">
        <v>175</v>
      </c>
    </row>
    <row r="17" spans="1:9" ht="19.5" customHeight="1">
      <c r="A17" s="35"/>
      <c r="B17" s="36" t="s">
        <v>12</v>
      </c>
      <c r="C17" s="32"/>
      <c r="D17" s="163" t="s">
        <v>101</v>
      </c>
      <c r="E17" s="164"/>
      <c r="F17" s="164"/>
      <c r="G17" s="164"/>
      <c r="H17" s="164"/>
      <c r="I17" s="165"/>
    </row>
    <row r="18" spans="1:9" ht="19.5" customHeight="1">
      <c r="A18" s="29"/>
      <c r="B18" s="40"/>
      <c r="C18" s="41"/>
      <c r="D18" s="166" t="s">
        <v>202</v>
      </c>
      <c r="E18" s="167"/>
      <c r="F18" s="167"/>
      <c r="G18" s="167"/>
      <c r="H18" s="167"/>
      <c r="I18" s="168"/>
    </row>
    <row r="19" spans="1:9" ht="30.75" customHeight="1">
      <c r="A19" s="18"/>
      <c r="B19" s="19" t="s">
        <v>80</v>
      </c>
      <c r="C19" s="42"/>
      <c r="D19" s="266">
        <f>'交付申請書(様式第1号その1)'!D38</f>
        <v>0</v>
      </c>
      <c r="E19" s="267"/>
      <c r="F19" s="267"/>
      <c r="G19" s="267"/>
      <c r="H19" s="267"/>
      <c r="I19" s="268"/>
    </row>
    <row r="20" spans="1:9" ht="30.75" customHeight="1">
      <c r="A20" s="18"/>
      <c r="B20" s="19" t="s">
        <v>81</v>
      </c>
      <c r="C20" s="42"/>
      <c r="D20" s="266">
        <f>'交付申請書(様式第1号その1)'!D39</f>
        <v>0</v>
      </c>
      <c r="E20" s="267"/>
      <c r="F20" s="267"/>
      <c r="G20" s="267"/>
      <c r="H20" s="267"/>
      <c r="I20" s="268"/>
    </row>
    <row r="21" spans="1:9" ht="30.75" customHeight="1">
      <c r="A21" s="27"/>
      <c r="B21" s="43" t="s">
        <v>130</v>
      </c>
      <c r="C21" s="44"/>
      <c r="D21" s="177" t="s">
        <v>96</v>
      </c>
      <c r="E21" s="178"/>
      <c r="F21" s="268">
        <f>'交付申請書(様式第1号その1)'!F40</f>
        <v>0</v>
      </c>
      <c r="G21" s="268"/>
      <c r="H21" s="268"/>
      <c r="I21" s="271"/>
    </row>
    <row r="22" spans="1:9" ht="21.75" customHeight="1">
      <c r="A22" s="27"/>
      <c r="B22" s="43" t="s">
        <v>98</v>
      </c>
      <c r="C22" s="44"/>
      <c r="D22" s="174" t="s">
        <v>121</v>
      </c>
      <c r="E22" s="175"/>
      <c r="F22" s="175"/>
      <c r="G22" s="175"/>
      <c r="H22" s="175"/>
      <c r="I22" s="176"/>
    </row>
    <row r="23" spans="1:9" ht="21.75" customHeight="1">
      <c r="A23" s="139" t="s">
        <v>99</v>
      </c>
      <c r="B23" s="261"/>
      <c r="C23" s="262"/>
      <c r="D23" s="155" t="s">
        <v>1</v>
      </c>
      <c r="E23" s="156"/>
      <c r="F23" s="156"/>
      <c r="G23" s="157" t="s">
        <v>83</v>
      </c>
      <c r="H23" s="158"/>
      <c r="I23" s="159"/>
    </row>
    <row r="24" spans="1:9" ht="21.75" customHeight="1">
      <c r="A24" s="263"/>
      <c r="B24" s="261"/>
      <c r="C24" s="262"/>
      <c r="D24" s="174" t="s">
        <v>121</v>
      </c>
      <c r="E24" s="175"/>
      <c r="F24" s="175"/>
      <c r="G24" s="175"/>
      <c r="H24" s="175"/>
      <c r="I24" s="176"/>
    </row>
    <row r="25" spans="1:9" ht="21.75" customHeight="1">
      <c r="A25" s="143" t="s">
        <v>100</v>
      </c>
      <c r="B25" s="255"/>
      <c r="C25" s="256"/>
      <c r="D25" s="155" t="s">
        <v>1</v>
      </c>
      <c r="E25" s="156"/>
      <c r="F25" s="156"/>
      <c r="G25" s="157" t="s">
        <v>83</v>
      </c>
      <c r="H25" s="158"/>
      <c r="I25" s="159"/>
    </row>
    <row r="26" spans="1:9" ht="21.75" customHeight="1">
      <c r="A26" s="257"/>
      <c r="B26" s="255"/>
      <c r="C26" s="256"/>
      <c r="D26" s="174" t="s">
        <v>121</v>
      </c>
      <c r="E26" s="175"/>
      <c r="F26" s="175"/>
      <c r="G26" s="175"/>
      <c r="H26" s="175"/>
      <c r="I26" s="176"/>
    </row>
    <row r="27" spans="1:9" ht="21.75" customHeight="1">
      <c r="A27" s="258"/>
      <c r="B27" s="259"/>
      <c r="C27" s="260"/>
      <c r="D27" s="155" t="s">
        <v>1</v>
      </c>
      <c r="E27" s="156"/>
      <c r="F27" s="156"/>
      <c r="G27" s="157" t="s">
        <v>83</v>
      </c>
      <c r="H27" s="158"/>
      <c r="I27" s="159"/>
    </row>
    <row r="28" spans="1:9" ht="30.75" customHeight="1">
      <c r="A28" s="18"/>
      <c r="B28" s="19" t="s">
        <v>131</v>
      </c>
      <c r="C28" s="42"/>
      <c r="D28" s="253">
        <f>'収支決算書(様式第8号その2)'!C35</f>
        <v>0</v>
      </c>
      <c r="E28" s="254"/>
      <c r="F28" s="254"/>
      <c r="G28" s="80"/>
      <c r="H28" s="80"/>
      <c r="I28" s="60"/>
    </row>
    <row r="29" spans="1:9" ht="30.75" customHeight="1">
      <c r="A29" s="18"/>
      <c r="B29" s="19" t="s">
        <v>136</v>
      </c>
      <c r="C29" s="42"/>
      <c r="D29" s="150" t="s">
        <v>135</v>
      </c>
      <c r="E29" s="151"/>
      <c r="F29" s="151"/>
      <c r="G29" s="151"/>
      <c r="H29" s="151"/>
      <c r="I29" s="152"/>
    </row>
    <row r="30" spans="1:9" ht="12.75" customHeight="1">
      <c r="A30" s="3"/>
      <c r="B30" s="3"/>
      <c r="C30" s="3"/>
      <c r="D30" s="3"/>
      <c r="E30" s="3"/>
      <c r="F30" s="3"/>
      <c r="G30" s="3"/>
      <c r="H30" s="3"/>
      <c r="I30" s="3"/>
    </row>
    <row r="31" spans="1:9" ht="15" customHeight="1">
      <c r="A31" s="52" t="s">
        <v>89</v>
      </c>
      <c r="B31" s="52"/>
      <c r="C31" s="52"/>
      <c r="D31" s="52"/>
      <c r="E31" s="52"/>
      <c r="F31" s="52"/>
      <c r="G31" s="52"/>
      <c r="H31" s="52"/>
      <c r="I31" s="52"/>
    </row>
    <row r="32" spans="1:9" ht="15" customHeight="1">
      <c r="A32" s="52"/>
      <c r="B32" s="52" t="s">
        <v>132</v>
      </c>
      <c r="C32" s="52"/>
      <c r="D32" s="52"/>
      <c r="E32" s="52"/>
      <c r="F32" s="52"/>
      <c r="G32" s="52"/>
      <c r="H32" s="52"/>
      <c r="I32" s="52"/>
    </row>
    <row r="33" spans="1:9" ht="15" customHeight="1">
      <c r="A33" s="52"/>
      <c r="B33" s="52" t="s">
        <v>133</v>
      </c>
      <c r="C33" s="52"/>
      <c r="D33" s="52"/>
      <c r="E33" s="52"/>
      <c r="F33" s="52"/>
      <c r="G33" s="52"/>
      <c r="H33" s="52"/>
      <c r="I33" s="52"/>
    </row>
    <row r="34" spans="1:9" ht="15" customHeight="1">
      <c r="A34" s="52"/>
      <c r="B34" s="52" t="s">
        <v>134</v>
      </c>
      <c r="C34" s="52"/>
      <c r="D34" s="52"/>
      <c r="E34" s="52"/>
      <c r="F34" s="52"/>
      <c r="G34" s="52"/>
      <c r="H34" s="52"/>
      <c r="I34" s="52"/>
    </row>
    <row r="35" spans="1:9" ht="8.25" customHeight="1">
      <c r="A35" s="3"/>
      <c r="B35" s="3"/>
      <c r="C35" s="3"/>
      <c r="D35" s="3"/>
      <c r="E35" s="3"/>
      <c r="F35" s="3"/>
      <c r="G35" s="3"/>
      <c r="H35" s="3"/>
      <c r="I35" s="3"/>
    </row>
    <row r="36" spans="1:9" ht="21.75" customHeight="1">
      <c r="A36" s="3" t="s">
        <v>95</v>
      </c>
      <c r="B36" s="3"/>
      <c r="C36" s="3"/>
      <c r="D36" s="3"/>
      <c r="E36" s="3"/>
      <c r="F36" s="3"/>
      <c r="G36" s="3"/>
      <c r="H36" s="3"/>
      <c r="I36" s="3"/>
    </row>
  </sheetData>
  <sheetProtection sheet="1" scenarios="1" formatCells="0" formatRows="0"/>
  <mergeCells count="31">
    <mergeCell ref="F6:I6"/>
    <mergeCell ref="F8:I8"/>
    <mergeCell ref="F9:I9"/>
    <mergeCell ref="D22:I22"/>
    <mergeCell ref="D14:I14"/>
    <mergeCell ref="D15:I15"/>
    <mergeCell ref="D17:I17"/>
    <mergeCell ref="D18:I18"/>
    <mergeCell ref="D19:I19"/>
    <mergeCell ref="D16:G16"/>
    <mergeCell ref="D20:I20"/>
    <mergeCell ref="D21:E21"/>
    <mergeCell ref="F21:I21"/>
    <mergeCell ref="G11:I11"/>
    <mergeCell ref="A10:I10"/>
    <mergeCell ref="H3:I3"/>
    <mergeCell ref="G23:I23"/>
    <mergeCell ref="G25:I25"/>
    <mergeCell ref="G27:I27"/>
    <mergeCell ref="D29:I29"/>
    <mergeCell ref="B11:F11"/>
    <mergeCell ref="A12:I12"/>
    <mergeCell ref="A13:I13"/>
    <mergeCell ref="D28:F28"/>
    <mergeCell ref="A25:C27"/>
    <mergeCell ref="D25:F25"/>
    <mergeCell ref="D26:I26"/>
    <mergeCell ref="D27:F27"/>
    <mergeCell ref="A23:C24"/>
    <mergeCell ref="D23:F23"/>
    <mergeCell ref="D24:I24"/>
  </mergeCells>
  <phoneticPr fontId="1"/>
  <pageMargins left="0.6692913385826772" right="0.59055118110236227" top="0.59055118110236227" bottom="0.33" header="0.31496062992125984" footer="0.31496062992125984"/>
  <pageSetup paperSize="9" orientation="portrait" blackAndWhite="1"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3E8DC-F416-44AB-A6B4-7DC8A002CECA}">
  <sheetPr>
    <tabColor rgb="FF00B0F0"/>
  </sheetPr>
  <dimension ref="A1:J36"/>
  <sheetViews>
    <sheetView zoomScaleNormal="100" workbookViewId="0">
      <selection activeCell="B2" sqref="B2:F2"/>
    </sheetView>
  </sheetViews>
  <sheetFormatPr defaultRowHeight="21" customHeight="1"/>
  <cols>
    <col min="1" max="1" width="4.5" style="11" customWidth="1"/>
    <col min="2" max="2" width="10.625" style="11" customWidth="1"/>
    <col min="3" max="3" width="13.625" style="11" customWidth="1"/>
    <col min="4" max="5" width="5.5" style="11" customWidth="1"/>
    <col min="6" max="6" width="40.625" style="11" customWidth="1"/>
    <col min="7" max="7" width="2.25" style="11" customWidth="1"/>
    <col min="8" max="8" width="53.75" style="11" customWidth="1"/>
    <col min="9" max="10" width="12.125" style="11" customWidth="1"/>
    <col min="11" max="16384" width="9" style="11"/>
  </cols>
  <sheetData>
    <row r="1" spans="1:10" ht="21" customHeight="1">
      <c r="B1" s="24" t="s">
        <v>122</v>
      </c>
    </row>
    <row r="2" spans="1:10" ht="21" customHeight="1">
      <c r="B2" s="274">
        <f>'収支予算書(様式第1号その2)'!B2</f>
        <v>0</v>
      </c>
      <c r="C2" s="275"/>
      <c r="D2" s="275"/>
      <c r="E2" s="275"/>
      <c r="F2" s="276"/>
      <c r="H2" s="93">
        <f>IF(B2=H12,1,IF(OR(B2=H13,B2=H14,B2=H15,B2=H16),0.75,0.5))</f>
        <v>0.5</v>
      </c>
    </row>
    <row r="3" spans="1:10" ht="21" customHeight="1">
      <c r="H3" s="93">
        <f>IF(B5="はい",10000,0)</f>
        <v>0</v>
      </c>
    </row>
    <row r="4" spans="1:10" ht="21" customHeight="1">
      <c r="B4" s="24" t="s">
        <v>122</v>
      </c>
    </row>
    <row r="5" spans="1:10" ht="21" customHeight="1">
      <c r="B5" s="13">
        <f>'収支予算書(様式第1号その2)'!B5</f>
        <v>0</v>
      </c>
    </row>
    <row r="6" spans="1:10" ht="21" customHeight="1">
      <c r="B6" s="14"/>
    </row>
    <row r="7" spans="1:10" ht="21" customHeight="1">
      <c r="A7" s="3" t="s">
        <v>198</v>
      </c>
      <c r="B7" s="3"/>
      <c r="C7" s="3"/>
      <c r="D7" s="3"/>
      <c r="E7" s="3"/>
      <c r="F7" s="3"/>
      <c r="H7" s="11" t="s">
        <v>44</v>
      </c>
    </row>
    <row r="8" spans="1:10" ht="21" customHeight="1">
      <c r="A8" s="5" t="s">
        <v>64</v>
      </c>
      <c r="B8" s="5"/>
      <c r="C8" s="5"/>
      <c r="D8" s="5"/>
      <c r="E8" s="5"/>
      <c r="F8" s="5"/>
    </row>
    <row r="9" spans="1:10" ht="21" customHeight="1">
      <c r="A9" s="3"/>
      <c r="B9" s="3"/>
      <c r="C9" s="3"/>
      <c r="D9" s="3"/>
      <c r="E9" s="3"/>
      <c r="F9" s="3"/>
      <c r="H9" s="15" t="s">
        <v>45</v>
      </c>
      <c r="I9" s="15"/>
      <c r="J9" s="15"/>
    </row>
    <row r="10" spans="1:10" ht="21" customHeight="1">
      <c r="A10" s="3" t="s">
        <v>67</v>
      </c>
      <c r="B10" s="3"/>
      <c r="C10" s="3"/>
      <c r="D10" s="3"/>
      <c r="E10" s="3"/>
      <c r="F10" s="6" t="s">
        <v>35</v>
      </c>
    </row>
    <row r="11" spans="1:10" ht="21" customHeight="1">
      <c r="A11" s="178" t="s">
        <v>27</v>
      </c>
      <c r="B11" s="228"/>
      <c r="C11" s="228"/>
      <c r="D11" s="229" t="s">
        <v>28</v>
      </c>
      <c r="E11" s="230"/>
      <c r="F11" s="7" t="s">
        <v>29</v>
      </c>
      <c r="H11" s="16" t="s">
        <v>46</v>
      </c>
      <c r="I11" s="16" t="s">
        <v>47</v>
      </c>
      <c r="J11" s="16" t="s">
        <v>48</v>
      </c>
    </row>
    <row r="12" spans="1:10" ht="21" customHeight="1">
      <c r="A12" s="231" t="s">
        <v>168</v>
      </c>
      <c r="B12" s="232"/>
      <c r="C12" s="232"/>
      <c r="D12" s="223"/>
      <c r="E12" s="224"/>
      <c r="F12" s="89"/>
      <c r="H12" s="17" t="s">
        <v>172</v>
      </c>
      <c r="I12" s="16" t="s">
        <v>49</v>
      </c>
      <c r="J12" s="16" t="s">
        <v>50</v>
      </c>
    </row>
    <row r="13" spans="1:10" ht="21" customHeight="1">
      <c r="A13" s="221" t="s">
        <v>30</v>
      </c>
      <c r="B13" s="222"/>
      <c r="C13" s="222"/>
      <c r="D13" s="223"/>
      <c r="E13" s="224"/>
      <c r="F13" s="89"/>
      <c r="H13" s="17" t="s">
        <v>173</v>
      </c>
      <c r="I13" s="16" t="s">
        <v>51</v>
      </c>
      <c r="J13" s="16" t="s">
        <v>52</v>
      </c>
    </row>
    <row r="14" spans="1:10" ht="21" customHeight="1">
      <c r="A14" s="221" t="s">
        <v>31</v>
      </c>
      <c r="B14" s="222"/>
      <c r="C14" s="222"/>
      <c r="D14" s="223"/>
      <c r="E14" s="224"/>
      <c r="F14" s="89"/>
      <c r="H14" s="17" t="s">
        <v>174</v>
      </c>
      <c r="I14" s="16" t="s">
        <v>51</v>
      </c>
      <c r="J14" s="16" t="s">
        <v>52</v>
      </c>
    </row>
    <row r="15" spans="1:10" ht="21" customHeight="1">
      <c r="A15" s="233" t="s">
        <v>32</v>
      </c>
      <c r="B15" s="234"/>
      <c r="C15" s="234"/>
      <c r="D15" s="223"/>
      <c r="E15" s="224"/>
      <c r="F15" s="89"/>
      <c r="H15" s="17" t="s">
        <v>57</v>
      </c>
      <c r="I15" s="16" t="s">
        <v>51</v>
      </c>
      <c r="J15" s="16" t="s">
        <v>52</v>
      </c>
    </row>
    <row r="16" spans="1:10" ht="21" customHeight="1">
      <c r="A16" s="3"/>
      <c r="B16" s="3"/>
      <c r="C16" s="3"/>
      <c r="D16" s="9"/>
      <c r="E16" s="9"/>
      <c r="F16" s="3"/>
      <c r="H16" s="17" t="s">
        <v>58</v>
      </c>
      <c r="I16" s="16" t="s">
        <v>51</v>
      </c>
      <c r="J16" s="16" t="s">
        <v>52</v>
      </c>
    </row>
    <row r="17" spans="1:10" ht="21" customHeight="1">
      <c r="A17" s="3"/>
      <c r="B17" s="3"/>
      <c r="C17" s="3"/>
      <c r="D17" s="9"/>
      <c r="E17" s="9"/>
      <c r="F17" s="3"/>
      <c r="H17" s="17" t="s">
        <v>53</v>
      </c>
      <c r="I17" s="16" t="s">
        <v>54</v>
      </c>
      <c r="J17" s="16" t="s">
        <v>55</v>
      </c>
    </row>
    <row r="18" spans="1:10" ht="21" customHeight="1">
      <c r="A18" s="3" t="s">
        <v>68</v>
      </c>
      <c r="B18" s="3"/>
      <c r="C18" s="3"/>
      <c r="D18" s="9"/>
      <c r="E18" s="9"/>
      <c r="F18" s="6" t="s">
        <v>35</v>
      </c>
    </row>
    <row r="19" spans="1:10" ht="21" customHeight="1">
      <c r="A19" s="178" t="s">
        <v>33</v>
      </c>
      <c r="B19" s="228"/>
      <c r="C19" s="228"/>
      <c r="D19" s="229" t="s">
        <v>34</v>
      </c>
      <c r="E19" s="230"/>
      <c r="F19" s="7" t="s">
        <v>29</v>
      </c>
    </row>
    <row r="20" spans="1:10" ht="48" customHeight="1">
      <c r="A20" s="237" t="s">
        <v>36</v>
      </c>
      <c r="B20" s="221" t="s">
        <v>37</v>
      </c>
      <c r="C20" s="222"/>
      <c r="D20" s="223"/>
      <c r="E20" s="224"/>
      <c r="F20" s="90"/>
    </row>
    <row r="21" spans="1:10" ht="48" customHeight="1">
      <c r="A21" s="238"/>
      <c r="B21" s="221" t="s">
        <v>167</v>
      </c>
      <c r="C21" s="222"/>
      <c r="D21" s="223"/>
      <c r="E21" s="224"/>
      <c r="F21" s="90"/>
    </row>
    <row r="22" spans="1:10" ht="21" customHeight="1">
      <c r="A22" s="238"/>
      <c r="B22" s="221" t="s">
        <v>38</v>
      </c>
      <c r="C22" s="222"/>
      <c r="D22" s="223"/>
      <c r="E22" s="224"/>
      <c r="F22" s="90"/>
    </row>
    <row r="23" spans="1:10" ht="21" customHeight="1">
      <c r="A23" s="238"/>
      <c r="B23" s="221" t="s">
        <v>39</v>
      </c>
      <c r="C23" s="222"/>
      <c r="D23" s="223"/>
      <c r="E23" s="224"/>
      <c r="F23" s="90"/>
    </row>
    <row r="24" spans="1:10" ht="36" customHeight="1">
      <c r="A24" s="238"/>
      <c r="B24" s="221" t="s">
        <v>40</v>
      </c>
      <c r="C24" s="222"/>
      <c r="D24" s="223"/>
      <c r="E24" s="224"/>
      <c r="F24" s="90"/>
    </row>
    <row r="25" spans="1:10" ht="21" customHeight="1">
      <c r="A25" s="239"/>
      <c r="B25" s="221" t="s">
        <v>169</v>
      </c>
      <c r="C25" s="222"/>
      <c r="D25" s="235">
        <f>SUM(D20:E24)</f>
        <v>0</v>
      </c>
      <c r="E25" s="236"/>
      <c r="F25" s="10"/>
    </row>
    <row r="26" spans="1:10" ht="21" customHeight="1">
      <c r="A26" s="237" t="s">
        <v>41</v>
      </c>
      <c r="B26" s="233"/>
      <c r="C26" s="234"/>
      <c r="D26" s="223"/>
      <c r="E26" s="224"/>
      <c r="F26" s="90"/>
    </row>
    <row r="27" spans="1:10" ht="21" customHeight="1">
      <c r="A27" s="238"/>
      <c r="B27" s="233"/>
      <c r="C27" s="234"/>
      <c r="D27" s="223"/>
      <c r="E27" s="224"/>
      <c r="F27" s="90"/>
    </row>
    <row r="28" spans="1:10" ht="21" customHeight="1">
      <c r="A28" s="238"/>
      <c r="B28" s="233"/>
      <c r="C28" s="234"/>
      <c r="D28" s="223"/>
      <c r="E28" s="224"/>
      <c r="F28" s="90"/>
    </row>
    <row r="29" spans="1:10" ht="21" customHeight="1">
      <c r="A29" s="239"/>
      <c r="B29" s="233"/>
      <c r="C29" s="234"/>
      <c r="D29" s="223"/>
      <c r="E29" s="224"/>
      <c r="F29" s="90"/>
    </row>
    <row r="30" spans="1:10" ht="21" customHeight="1">
      <c r="A30" s="3"/>
      <c r="B30" s="3"/>
      <c r="C30" s="3"/>
      <c r="D30" s="3"/>
      <c r="E30" s="3"/>
      <c r="F30" s="3"/>
    </row>
    <row r="31" spans="1:10" ht="21" customHeight="1">
      <c r="A31" s="3" t="s">
        <v>203</v>
      </c>
      <c r="B31" s="3"/>
      <c r="C31" s="3"/>
      <c r="D31" s="3"/>
      <c r="E31" s="3"/>
      <c r="F31" s="3"/>
    </row>
    <row r="32" spans="1:10" ht="36.75" customHeight="1">
      <c r="A32" s="244" t="s">
        <v>103</v>
      </c>
      <c r="B32" s="244"/>
      <c r="C32" s="245">
        <f>D25-D12</f>
        <v>0</v>
      </c>
      <c r="D32" s="245"/>
      <c r="E32" s="243" t="s">
        <v>62</v>
      </c>
      <c r="F32" s="243"/>
    </row>
    <row r="33" spans="1:6" ht="36.75" customHeight="1">
      <c r="A33" s="244" t="s">
        <v>104</v>
      </c>
      <c r="B33" s="244"/>
      <c r="C33" s="245">
        <f>ROUNDDOWN(IF(C32&gt;300000,300000*H2,C32*H2),-3)</f>
        <v>0</v>
      </c>
      <c r="D33" s="245"/>
      <c r="E33" s="242" t="s">
        <v>70</v>
      </c>
      <c r="F33" s="243"/>
    </row>
    <row r="34" spans="1:6" ht="36.75" customHeight="1">
      <c r="A34" s="240" t="s">
        <v>66</v>
      </c>
      <c r="B34" s="240"/>
      <c r="C34" s="241">
        <f>C33+H3</f>
        <v>0</v>
      </c>
      <c r="D34" s="241"/>
      <c r="E34" s="242" t="s">
        <v>105</v>
      </c>
      <c r="F34" s="243"/>
    </row>
    <row r="35" spans="1:6" ht="36.75" customHeight="1">
      <c r="A35" s="244" t="s">
        <v>65</v>
      </c>
      <c r="B35" s="244"/>
      <c r="C35" s="277"/>
      <c r="D35" s="277"/>
      <c r="E35" s="242" t="s">
        <v>123</v>
      </c>
      <c r="F35" s="243"/>
    </row>
    <row r="36" spans="1:6" ht="21" customHeight="1">
      <c r="A36" s="3"/>
      <c r="B36" s="3"/>
      <c r="C36" s="3"/>
      <c r="D36" s="3"/>
      <c r="E36" s="3"/>
      <c r="F36" s="3"/>
    </row>
  </sheetData>
  <sheetProtection sheet="1" objects="1" scenarios="1" formatCells="0" formatRows="0"/>
  <mergeCells count="47">
    <mergeCell ref="A35:B35"/>
    <mergeCell ref="C35:D35"/>
    <mergeCell ref="E35:F35"/>
    <mergeCell ref="D27:E27"/>
    <mergeCell ref="D28:E28"/>
    <mergeCell ref="D29:E29"/>
    <mergeCell ref="C32:D32"/>
    <mergeCell ref="C33:D33"/>
    <mergeCell ref="E32:F32"/>
    <mergeCell ref="E33:F33"/>
    <mergeCell ref="A34:B34"/>
    <mergeCell ref="A26:A29"/>
    <mergeCell ref="A32:B32"/>
    <mergeCell ref="A33:B33"/>
    <mergeCell ref="C34:D34"/>
    <mergeCell ref="D26:E26"/>
    <mergeCell ref="D19:E19"/>
    <mergeCell ref="D20:E20"/>
    <mergeCell ref="B23:C23"/>
    <mergeCell ref="B24:C24"/>
    <mergeCell ref="A15:C15"/>
    <mergeCell ref="D21:E21"/>
    <mergeCell ref="D22:E22"/>
    <mergeCell ref="D23:E23"/>
    <mergeCell ref="D24:E24"/>
    <mergeCell ref="A19:C19"/>
    <mergeCell ref="B20:C20"/>
    <mergeCell ref="B21:C21"/>
    <mergeCell ref="B22:C22"/>
    <mergeCell ref="A20:A25"/>
    <mergeCell ref="D25:E25"/>
    <mergeCell ref="E34:F34"/>
    <mergeCell ref="B2:F2"/>
    <mergeCell ref="A11:C11"/>
    <mergeCell ref="A12:C12"/>
    <mergeCell ref="A13:C13"/>
    <mergeCell ref="A14:C14"/>
    <mergeCell ref="D11:E11"/>
    <mergeCell ref="D12:E12"/>
    <mergeCell ref="D13:E13"/>
    <mergeCell ref="D14:E14"/>
    <mergeCell ref="B29:C29"/>
    <mergeCell ref="B25:C25"/>
    <mergeCell ref="B26:C26"/>
    <mergeCell ref="B27:C27"/>
    <mergeCell ref="B28:C28"/>
    <mergeCell ref="D15:E15"/>
  </mergeCells>
  <phoneticPr fontId="1"/>
  <pageMargins left="0.70866141732283472" right="0.70866141732283472" top="0.74803149606299213" bottom="0.74803149606299213" header="0.31496062992125984" footer="0.31496062992125984"/>
  <pageSetup paperSize="9" orientation="portrait" blackAndWhite="1"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A7C3D-5AF0-473B-A77D-69E5477D2E2D}">
  <sheetPr>
    <tabColor rgb="FFFFC000"/>
  </sheetPr>
  <dimension ref="A1:M50"/>
  <sheetViews>
    <sheetView zoomScaleNormal="100" zoomScaleSheetLayoutView="100" workbookViewId="0">
      <selection activeCell="I2" sqref="I2:L2"/>
    </sheetView>
  </sheetViews>
  <sheetFormatPr defaultRowHeight="21.75" customHeight="1"/>
  <cols>
    <col min="1" max="1" width="4.75" style="11" customWidth="1"/>
    <col min="2" max="2" width="12.625" style="11" customWidth="1"/>
    <col min="3" max="3" width="10.125" style="11" customWidth="1"/>
    <col min="4" max="4" width="8.875" style="11" customWidth="1"/>
    <col min="5" max="7" width="6.5" style="11" customWidth="1"/>
    <col min="8" max="8" width="1.375" style="11" customWidth="1"/>
    <col min="9" max="9" width="5.25" style="11" customWidth="1"/>
    <col min="10" max="12" width="6.5" style="11" customWidth="1"/>
    <col min="13" max="13" width="1" style="11" customWidth="1"/>
    <col min="14" max="16384" width="9" style="11"/>
  </cols>
  <sheetData>
    <row r="1" spans="1:13" ht="21.75" customHeight="1">
      <c r="A1" s="3" t="s">
        <v>142</v>
      </c>
      <c r="B1" s="3"/>
      <c r="C1" s="3"/>
      <c r="D1" s="3"/>
      <c r="E1" s="3"/>
      <c r="F1" s="3"/>
      <c r="G1" s="3"/>
      <c r="H1" s="3"/>
      <c r="I1" s="3"/>
      <c r="J1" s="3"/>
      <c r="K1" s="3"/>
      <c r="L1" s="3"/>
      <c r="M1" s="3"/>
    </row>
    <row r="2" spans="1:13" ht="18.75" customHeight="1">
      <c r="A2" s="3"/>
      <c r="B2" s="3"/>
      <c r="C2" s="3"/>
      <c r="D2" s="3"/>
      <c r="E2" s="3"/>
      <c r="F2" s="3"/>
      <c r="G2" s="3"/>
      <c r="H2" s="3"/>
      <c r="I2" s="134" t="s">
        <v>1</v>
      </c>
      <c r="J2" s="278"/>
      <c r="K2" s="278"/>
      <c r="L2" s="278"/>
      <c r="M2" s="3"/>
    </row>
    <row r="3" spans="1:13" ht="20.25" customHeight="1">
      <c r="A3" s="3" t="s">
        <v>71</v>
      </c>
      <c r="B3" s="3"/>
      <c r="C3" s="3"/>
      <c r="D3" s="3"/>
      <c r="E3" s="3"/>
      <c r="F3" s="3"/>
      <c r="G3" s="3"/>
      <c r="H3" s="3"/>
      <c r="I3" s="3"/>
      <c r="J3" s="3"/>
      <c r="K3" s="3"/>
      <c r="L3" s="3"/>
      <c r="M3" s="3"/>
    </row>
    <row r="4" spans="1:13" ht="18.75" customHeight="1">
      <c r="A4" s="4"/>
      <c r="B4" s="4"/>
      <c r="C4" s="4" t="s">
        <v>170</v>
      </c>
      <c r="D4" s="53"/>
      <c r="E4" s="4" t="s">
        <v>125</v>
      </c>
      <c r="F4" s="4"/>
      <c r="G4" s="4"/>
      <c r="H4" s="4"/>
      <c r="I4" s="4"/>
      <c r="J4" s="4"/>
      <c r="K4" s="4"/>
      <c r="L4" s="4"/>
      <c r="M4" s="3"/>
    </row>
    <row r="5" spans="1:13" ht="18.75" customHeight="1">
      <c r="A5" s="4"/>
      <c r="B5" s="4"/>
      <c r="C5" s="4"/>
      <c r="D5" s="53"/>
      <c r="E5" s="264" t="str">
        <f>IF(ISBLANK('交付申請書(様式第1号その1)'!D9),'交付申請書(様式第1号その1)'!D27,'交付申請書(様式第1号その1)'!D10)</f>
        <v>〒　　　－</v>
      </c>
      <c r="F5" s="264"/>
      <c r="G5" s="264"/>
      <c r="H5" s="265"/>
      <c r="I5" s="282"/>
      <c r="J5" s="282"/>
      <c r="K5" s="282"/>
      <c r="L5" s="282"/>
      <c r="M5" s="3"/>
    </row>
    <row r="6" spans="1:13" ht="30.75" customHeight="1">
      <c r="A6" s="4"/>
      <c r="B6" s="4"/>
      <c r="C6" s="4"/>
      <c r="D6" s="4"/>
      <c r="E6" s="264" t="str">
        <f>'交付申請書(様式第1号その1)'!D11&amp;'交付申請書(様式第1号その1)'!D28</f>
        <v/>
      </c>
      <c r="F6" s="264"/>
      <c r="G6" s="264"/>
      <c r="H6" s="265"/>
      <c r="I6" s="282"/>
      <c r="J6" s="282"/>
      <c r="K6" s="282"/>
      <c r="L6" s="282"/>
      <c r="M6" s="3"/>
    </row>
    <row r="7" spans="1:13" ht="18.75" customHeight="1">
      <c r="A7" s="4"/>
      <c r="B7" s="4"/>
      <c r="C7" s="4"/>
      <c r="D7" s="4"/>
      <c r="E7" s="4" t="s">
        <v>126</v>
      </c>
      <c r="F7" s="4"/>
      <c r="G7" s="4"/>
      <c r="H7" s="4"/>
      <c r="I7" s="4"/>
      <c r="J7" s="4"/>
      <c r="K7" s="4"/>
      <c r="L7" s="4"/>
      <c r="M7" s="3"/>
    </row>
    <row r="8" spans="1:13" ht="30.75" customHeight="1">
      <c r="A8" s="4"/>
      <c r="B8" s="4"/>
      <c r="C8" s="4"/>
      <c r="D8" s="4"/>
      <c r="E8" s="264" t="str">
        <f>'交付申請書(様式第1号その1)'!D9&amp;'交付申請書(様式第1号その1)'!D26</f>
        <v/>
      </c>
      <c r="F8" s="264"/>
      <c r="G8" s="264"/>
      <c r="H8" s="265"/>
      <c r="I8" s="282"/>
      <c r="J8" s="282"/>
      <c r="K8" s="282"/>
      <c r="L8" s="282"/>
      <c r="M8" s="3"/>
    </row>
    <row r="9" spans="1:13" ht="18.75" customHeight="1">
      <c r="A9" s="4"/>
      <c r="B9" s="4"/>
      <c r="C9" s="4"/>
      <c r="D9" s="4"/>
      <c r="E9" s="264">
        <f>'交付申請書(様式第1号その1)'!D12</f>
        <v>0</v>
      </c>
      <c r="F9" s="264"/>
      <c r="G9" s="264"/>
      <c r="H9" s="265"/>
      <c r="I9" s="282"/>
      <c r="J9" s="282"/>
      <c r="K9" s="282"/>
      <c r="L9" s="282"/>
      <c r="M9" s="3"/>
    </row>
    <row r="10" spans="1:13" ht="13.5" customHeight="1">
      <c r="A10" s="213"/>
      <c r="B10" s="213"/>
      <c r="C10" s="213"/>
      <c r="D10" s="213"/>
      <c r="E10" s="213"/>
      <c r="F10" s="213"/>
      <c r="G10" s="213"/>
      <c r="H10" s="213"/>
      <c r="I10" s="213"/>
      <c r="J10" s="213"/>
      <c r="K10" s="213"/>
      <c r="L10" s="213"/>
      <c r="M10" s="3"/>
    </row>
    <row r="11" spans="1:13" s="71" customFormat="1" ht="21.75" customHeight="1">
      <c r="A11" s="213" t="s">
        <v>143</v>
      </c>
      <c r="B11" s="213"/>
      <c r="C11" s="213"/>
      <c r="D11" s="213"/>
      <c r="E11" s="213"/>
      <c r="F11" s="213"/>
      <c r="G11" s="213"/>
      <c r="H11" s="213"/>
      <c r="I11" s="213"/>
      <c r="J11" s="213"/>
      <c r="K11" s="213"/>
      <c r="L11" s="213"/>
      <c r="M11" s="86"/>
    </row>
    <row r="12" spans="1:13" s="71" customFormat="1" ht="13.5" customHeight="1">
      <c r="A12" s="54"/>
      <c r="B12" s="54"/>
      <c r="C12" s="54"/>
      <c r="D12" s="54"/>
      <c r="E12" s="54"/>
      <c r="F12" s="54"/>
      <c r="G12" s="54"/>
      <c r="H12" s="54"/>
      <c r="I12" s="54"/>
      <c r="J12" s="54"/>
      <c r="K12" s="54"/>
      <c r="L12" s="54"/>
      <c r="M12" s="86"/>
    </row>
    <row r="13" spans="1:13" s="71" customFormat="1" ht="21.75" customHeight="1">
      <c r="A13" s="283" t="s">
        <v>137</v>
      </c>
      <c r="B13" s="283"/>
      <c r="C13" s="283"/>
      <c r="D13" s="283"/>
      <c r="E13" s="283"/>
      <c r="F13" s="55" t="s">
        <v>144</v>
      </c>
      <c r="G13" s="56"/>
      <c r="H13" s="56"/>
      <c r="I13" s="56"/>
      <c r="J13" s="56"/>
      <c r="K13" s="56"/>
      <c r="L13" s="55"/>
      <c r="M13" s="86"/>
    </row>
    <row r="14" spans="1:13" s="71" customFormat="1" ht="21.75" customHeight="1">
      <c r="A14" s="251" t="s">
        <v>159</v>
      </c>
      <c r="B14" s="251"/>
      <c r="C14" s="251"/>
      <c r="D14" s="251"/>
      <c r="E14" s="251"/>
      <c r="F14" s="251"/>
      <c r="G14" s="251"/>
      <c r="H14" s="251"/>
      <c r="I14" s="251"/>
      <c r="J14" s="251"/>
      <c r="K14" s="251"/>
      <c r="L14" s="251"/>
      <c r="M14" s="86"/>
    </row>
    <row r="15" spans="1:13" s="71" customFormat="1" ht="21.75" customHeight="1">
      <c r="A15" s="251" t="s">
        <v>160</v>
      </c>
      <c r="B15" s="251"/>
      <c r="C15" s="251"/>
      <c r="D15" s="251"/>
      <c r="E15" s="251"/>
      <c r="F15" s="251"/>
      <c r="G15" s="251"/>
      <c r="H15" s="251"/>
      <c r="I15" s="251"/>
      <c r="J15" s="251"/>
      <c r="K15" s="251"/>
      <c r="L15" s="251"/>
      <c r="M15" s="86"/>
    </row>
    <row r="16" spans="1:13" s="71" customFormat="1" ht="11.25" customHeight="1">
      <c r="A16" s="55"/>
      <c r="B16" s="55"/>
      <c r="C16" s="55"/>
      <c r="D16" s="55"/>
      <c r="E16" s="55"/>
      <c r="F16" s="55"/>
      <c r="G16" s="55"/>
      <c r="H16" s="55"/>
      <c r="I16" s="55"/>
      <c r="J16" s="55"/>
      <c r="K16" s="55"/>
      <c r="L16" s="55"/>
      <c r="M16" s="86"/>
    </row>
    <row r="17" spans="1:13" s="71" customFormat="1" ht="27.75" customHeight="1">
      <c r="A17" s="213" t="s">
        <v>161</v>
      </c>
      <c r="B17" s="213"/>
      <c r="C17" s="213"/>
      <c r="D17" s="213"/>
      <c r="E17" s="213"/>
      <c r="F17" s="213"/>
      <c r="G17" s="213"/>
      <c r="H17" s="213"/>
      <c r="I17" s="213"/>
      <c r="J17" s="213"/>
      <c r="K17" s="213"/>
      <c r="L17" s="213"/>
      <c r="M17" s="86"/>
    </row>
    <row r="18" spans="1:13" s="71" customFormat="1" ht="31.5" customHeight="1">
      <c r="A18" s="55" t="s">
        <v>165</v>
      </c>
      <c r="B18" s="54"/>
      <c r="C18" s="279">
        <f>'交付申請書(様式第1号その1)'!D38</f>
        <v>0</v>
      </c>
      <c r="D18" s="279"/>
      <c r="E18" s="279"/>
      <c r="F18" s="279"/>
      <c r="G18" s="279"/>
      <c r="H18" s="279"/>
      <c r="I18" s="279"/>
      <c r="J18" s="279"/>
      <c r="K18" s="279"/>
      <c r="L18" s="54"/>
      <c r="M18" s="86"/>
    </row>
    <row r="19" spans="1:13" s="71" customFormat="1" ht="8.25" customHeight="1">
      <c r="A19" s="251"/>
      <c r="B19" s="251"/>
      <c r="C19" s="251"/>
      <c r="D19" s="251"/>
      <c r="E19" s="251"/>
      <c r="F19" s="251"/>
      <c r="G19" s="251"/>
      <c r="H19" s="251"/>
      <c r="I19" s="251"/>
      <c r="J19" s="251"/>
      <c r="K19" s="251"/>
      <c r="L19" s="251"/>
      <c r="M19" s="86"/>
    </row>
    <row r="20" spans="1:13" s="71" customFormat="1" ht="27.75" customHeight="1">
      <c r="A20" s="55" t="s">
        <v>162</v>
      </c>
      <c r="B20" s="6"/>
      <c r="C20" s="6" t="s">
        <v>163</v>
      </c>
      <c r="D20" s="280"/>
      <c r="E20" s="280"/>
      <c r="F20" s="280"/>
      <c r="G20" s="55" t="s">
        <v>141</v>
      </c>
      <c r="H20" s="6"/>
      <c r="I20" s="6"/>
      <c r="J20" s="6"/>
      <c r="K20" s="6"/>
      <c r="L20" s="55"/>
      <c r="M20" s="86"/>
    </row>
    <row r="21" spans="1:13" s="71" customFormat="1" ht="8.25" customHeight="1">
      <c r="A21" s="251"/>
      <c r="B21" s="251"/>
      <c r="C21" s="251"/>
      <c r="D21" s="251"/>
      <c r="E21" s="251"/>
      <c r="F21" s="251"/>
      <c r="G21" s="251"/>
      <c r="H21" s="251"/>
      <c r="I21" s="251"/>
      <c r="J21" s="251"/>
      <c r="K21" s="251"/>
      <c r="L21" s="251"/>
      <c r="M21" s="86"/>
    </row>
    <row r="22" spans="1:13" s="71" customFormat="1" ht="22.5" customHeight="1">
      <c r="A22" s="55" t="s">
        <v>164</v>
      </c>
      <c r="B22" s="55"/>
      <c r="C22" s="55"/>
      <c r="D22" s="55"/>
      <c r="E22" s="55"/>
      <c r="F22" s="55"/>
      <c r="G22" s="55"/>
      <c r="H22" s="55"/>
      <c r="I22" s="55"/>
      <c r="J22" s="55"/>
      <c r="K22" s="55"/>
      <c r="L22" s="55"/>
      <c r="M22" s="86"/>
    </row>
    <row r="23" spans="1:13" s="61" customFormat="1" ht="40.5" customHeight="1">
      <c r="A23" s="287" t="s">
        <v>158</v>
      </c>
      <c r="B23" s="62" t="s">
        <v>145</v>
      </c>
      <c r="C23" s="300"/>
      <c r="D23" s="301"/>
      <c r="E23" s="301"/>
      <c r="F23" s="81" t="s">
        <v>157</v>
      </c>
      <c r="G23" s="298" t="s">
        <v>155</v>
      </c>
      <c r="H23" s="299"/>
      <c r="I23" s="300"/>
      <c r="J23" s="301"/>
      <c r="K23" s="301"/>
      <c r="L23" s="82" t="s">
        <v>156</v>
      </c>
      <c r="M23" s="87"/>
    </row>
    <row r="24" spans="1:13" s="61" customFormat="1" ht="18.75" customHeight="1">
      <c r="A24" s="288"/>
      <c r="B24" s="64" t="s">
        <v>146</v>
      </c>
      <c r="C24" s="293" t="s">
        <v>204</v>
      </c>
      <c r="D24" s="294"/>
      <c r="E24" s="294"/>
      <c r="F24" s="294"/>
      <c r="G24" s="294"/>
      <c r="H24" s="294"/>
      <c r="I24" s="294"/>
      <c r="J24" s="294"/>
      <c r="K24" s="294"/>
      <c r="L24" s="295"/>
      <c r="M24" s="87"/>
    </row>
    <row r="25" spans="1:13" s="61" customFormat="1" ht="25.5" customHeight="1">
      <c r="A25" s="288"/>
      <c r="B25" s="65" t="s">
        <v>147</v>
      </c>
      <c r="C25" s="296"/>
      <c r="D25" s="281"/>
      <c r="E25" s="281"/>
      <c r="F25" s="281"/>
      <c r="G25" s="281"/>
      <c r="H25" s="281"/>
      <c r="I25" s="281"/>
      <c r="J25" s="281"/>
      <c r="K25" s="281"/>
      <c r="L25" s="297"/>
      <c r="M25" s="87"/>
    </row>
    <row r="26" spans="1:13" s="61" customFormat="1" ht="37.5" customHeight="1">
      <c r="A26" s="289"/>
      <c r="B26" s="63" t="s">
        <v>148</v>
      </c>
      <c r="C26" s="302" t="s">
        <v>196</v>
      </c>
      <c r="D26" s="303"/>
      <c r="E26" s="83"/>
      <c r="F26" s="84"/>
      <c r="G26" s="84"/>
      <c r="H26" s="304"/>
      <c r="I26" s="304"/>
      <c r="J26" s="84"/>
      <c r="K26" s="84"/>
      <c r="L26" s="85"/>
      <c r="M26" s="87"/>
    </row>
    <row r="27" spans="1:13" s="61" customFormat="1" ht="5.25" customHeight="1">
      <c r="A27" s="290"/>
      <c r="B27" s="291"/>
      <c r="C27" s="291"/>
      <c r="D27" s="291"/>
      <c r="E27" s="291"/>
      <c r="F27" s="291"/>
      <c r="G27" s="291"/>
      <c r="H27" s="291"/>
      <c r="I27" s="291"/>
      <c r="J27" s="291"/>
      <c r="K27" s="291"/>
      <c r="L27" s="292"/>
      <c r="M27" s="87"/>
    </row>
    <row r="28" spans="1:13" s="61" customFormat="1" ht="22.5" customHeight="1">
      <c r="A28" s="284" t="s">
        <v>149</v>
      </c>
      <c r="B28" s="285"/>
      <c r="C28" s="285"/>
      <c r="D28" s="285"/>
      <c r="E28" s="285"/>
      <c r="F28" s="285"/>
      <c r="G28" s="285"/>
      <c r="H28" s="285"/>
      <c r="I28" s="285"/>
      <c r="J28" s="285"/>
      <c r="K28" s="285"/>
      <c r="L28" s="286"/>
      <c r="M28" s="87"/>
    </row>
    <row r="29" spans="1:13" s="61" customFormat="1" ht="30.75" customHeight="1">
      <c r="A29" s="66" t="s">
        <v>150</v>
      </c>
      <c r="B29" s="67"/>
      <c r="C29" s="67"/>
      <c r="D29" s="281"/>
      <c r="E29" s="281"/>
      <c r="F29" s="281"/>
      <c r="G29" s="281"/>
      <c r="H29" s="281"/>
      <c r="I29" s="281"/>
      <c r="J29" s="281"/>
      <c r="K29" s="281"/>
      <c r="L29" s="72"/>
      <c r="M29" s="87"/>
    </row>
    <row r="30" spans="1:13" s="61" customFormat="1" ht="30.75" customHeight="1">
      <c r="A30" s="66" t="s">
        <v>151</v>
      </c>
      <c r="B30" s="67"/>
      <c r="C30" s="67"/>
      <c r="D30" s="281"/>
      <c r="E30" s="281"/>
      <c r="F30" s="281"/>
      <c r="G30" s="281"/>
      <c r="H30" s="281"/>
      <c r="I30" s="281"/>
      <c r="J30" s="281"/>
      <c r="K30" s="281"/>
      <c r="L30" s="72"/>
      <c r="M30" s="87"/>
    </row>
    <row r="31" spans="1:13" s="61" customFormat="1" ht="13.5" customHeight="1">
      <c r="A31" s="66"/>
      <c r="B31" s="67"/>
      <c r="C31" s="67"/>
      <c r="D31" s="74"/>
      <c r="E31" s="74"/>
      <c r="F31" s="74"/>
      <c r="G31" s="74"/>
      <c r="H31" s="74"/>
      <c r="I31" s="74"/>
      <c r="J31" s="74"/>
      <c r="K31" s="74"/>
      <c r="L31" s="75"/>
      <c r="M31" s="87"/>
    </row>
    <row r="32" spans="1:13" s="61" customFormat="1" ht="22.5" customHeight="1">
      <c r="A32" s="284" t="s">
        <v>152</v>
      </c>
      <c r="B32" s="285"/>
      <c r="C32" s="285"/>
      <c r="D32" s="285"/>
      <c r="E32" s="285"/>
      <c r="F32" s="285"/>
      <c r="G32" s="285"/>
      <c r="H32" s="285"/>
      <c r="I32" s="285"/>
      <c r="J32" s="285"/>
      <c r="K32" s="285"/>
      <c r="L32" s="286"/>
      <c r="M32" s="87"/>
    </row>
    <row r="33" spans="1:13" s="61" customFormat="1" ht="30.75" customHeight="1">
      <c r="A33" s="66" t="s">
        <v>153</v>
      </c>
      <c r="B33" s="67"/>
      <c r="C33" s="67"/>
      <c r="D33" s="281"/>
      <c r="E33" s="281"/>
      <c r="F33" s="281"/>
      <c r="G33" s="281"/>
      <c r="H33" s="281"/>
      <c r="I33" s="281"/>
      <c r="J33" s="281"/>
      <c r="K33" s="281"/>
      <c r="L33" s="72"/>
      <c r="M33" s="87"/>
    </row>
    <row r="34" spans="1:13" s="61" customFormat="1" ht="30.75" customHeight="1">
      <c r="A34" s="66" t="s">
        <v>154</v>
      </c>
      <c r="B34" s="67"/>
      <c r="C34" s="67"/>
      <c r="D34" s="281"/>
      <c r="E34" s="281"/>
      <c r="F34" s="281"/>
      <c r="G34" s="281"/>
      <c r="H34" s="281"/>
      <c r="I34" s="281"/>
      <c r="J34" s="281"/>
      <c r="K34" s="281"/>
      <c r="L34" s="72"/>
      <c r="M34" s="87"/>
    </row>
    <row r="35" spans="1:13" s="61" customFormat="1" ht="13.5" customHeight="1">
      <c r="A35" s="68"/>
      <c r="B35" s="69"/>
      <c r="C35" s="69"/>
      <c r="D35" s="69"/>
      <c r="E35" s="69"/>
      <c r="F35" s="69"/>
      <c r="G35" s="69"/>
      <c r="H35" s="69"/>
      <c r="I35" s="69"/>
      <c r="J35" s="69"/>
      <c r="K35" s="69"/>
      <c r="L35" s="70"/>
      <c r="M35" s="87"/>
    </row>
    <row r="36" spans="1:13" s="61" customFormat="1" ht="22.5" customHeight="1">
      <c r="A36" s="73"/>
      <c r="B36" s="73"/>
      <c r="C36" s="73"/>
      <c r="D36" s="73"/>
      <c r="E36" s="73"/>
      <c r="F36" s="73"/>
      <c r="G36" s="73"/>
      <c r="H36" s="73"/>
      <c r="I36" s="73"/>
      <c r="J36" s="73"/>
      <c r="K36" s="73"/>
      <c r="L36" s="73"/>
    </row>
    <row r="37" spans="1:13" s="61" customFormat="1" ht="22.5" customHeight="1">
      <c r="A37" s="73"/>
      <c r="B37" s="73"/>
      <c r="C37" s="73"/>
      <c r="D37" s="73"/>
      <c r="E37" s="73"/>
      <c r="F37" s="73"/>
      <c r="G37" s="73"/>
      <c r="H37" s="73"/>
      <c r="I37" s="73"/>
      <c r="J37" s="73"/>
      <c r="K37" s="73"/>
      <c r="L37" s="73"/>
    </row>
    <row r="38" spans="1:13" s="61" customFormat="1" ht="22.5" customHeight="1">
      <c r="A38" s="73"/>
      <c r="B38" s="73"/>
      <c r="C38" s="73"/>
      <c r="D38" s="73"/>
      <c r="E38" s="73"/>
      <c r="F38" s="73"/>
      <c r="G38" s="73"/>
      <c r="H38" s="73"/>
      <c r="I38" s="73"/>
      <c r="J38" s="73"/>
      <c r="K38" s="73"/>
      <c r="L38" s="73"/>
    </row>
    <row r="39" spans="1:13" s="61" customFormat="1" ht="22.5" customHeight="1">
      <c r="A39" s="73"/>
      <c r="B39" s="73"/>
      <c r="C39" s="73"/>
      <c r="D39" s="73"/>
      <c r="E39" s="73"/>
      <c r="F39" s="73"/>
      <c r="G39" s="73"/>
      <c r="H39" s="73"/>
      <c r="I39" s="73"/>
      <c r="J39" s="73"/>
      <c r="K39" s="73"/>
      <c r="L39" s="73"/>
    </row>
    <row r="40" spans="1:13" s="61" customFormat="1" ht="22.5" customHeight="1">
      <c r="A40" s="73"/>
      <c r="B40" s="73"/>
      <c r="C40" s="73"/>
      <c r="D40" s="73"/>
      <c r="E40" s="73"/>
      <c r="F40" s="73"/>
      <c r="G40" s="73"/>
      <c r="H40" s="73"/>
      <c r="I40" s="73"/>
      <c r="J40" s="73"/>
      <c r="K40" s="73"/>
      <c r="L40" s="73"/>
    </row>
    <row r="41" spans="1:13" s="61" customFormat="1" ht="22.5" customHeight="1">
      <c r="A41" s="73"/>
      <c r="B41" s="73"/>
      <c r="C41" s="73"/>
      <c r="D41" s="73"/>
      <c r="E41" s="73"/>
      <c r="F41" s="73"/>
      <c r="G41" s="73"/>
      <c r="H41" s="73"/>
      <c r="I41" s="73"/>
      <c r="J41" s="73"/>
      <c r="K41" s="73"/>
      <c r="L41" s="73"/>
    </row>
    <row r="42" spans="1:13" s="61" customFormat="1" ht="22.5" customHeight="1">
      <c r="A42" s="73"/>
      <c r="B42" s="73"/>
      <c r="C42" s="73"/>
      <c r="D42" s="73"/>
      <c r="E42" s="73"/>
      <c r="F42" s="73"/>
      <c r="G42" s="73"/>
      <c r="H42" s="73"/>
      <c r="I42" s="73"/>
      <c r="J42" s="73"/>
      <c r="K42" s="73"/>
      <c r="L42" s="73"/>
    </row>
    <row r="43" spans="1:13" s="61" customFormat="1" ht="22.5" customHeight="1">
      <c r="A43" s="73"/>
      <c r="B43" s="73"/>
      <c r="C43" s="73"/>
      <c r="D43" s="73"/>
      <c r="E43" s="73"/>
      <c r="F43" s="73"/>
      <c r="G43" s="73"/>
      <c r="H43" s="73"/>
      <c r="I43" s="73"/>
      <c r="J43" s="73"/>
      <c r="K43" s="73"/>
      <c r="L43" s="73"/>
    </row>
    <row r="44" spans="1:13" s="61" customFormat="1" ht="22.5" customHeight="1">
      <c r="A44" s="73"/>
      <c r="B44" s="73"/>
      <c r="C44" s="73"/>
      <c r="D44" s="73"/>
      <c r="E44" s="73"/>
      <c r="F44" s="73"/>
      <c r="G44" s="73"/>
      <c r="H44" s="73"/>
      <c r="I44" s="73"/>
      <c r="J44" s="73"/>
      <c r="K44" s="73"/>
      <c r="L44" s="73"/>
    </row>
    <row r="45" spans="1:13" s="61" customFormat="1" ht="22.5" customHeight="1">
      <c r="A45" s="73"/>
      <c r="B45" s="73"/>
      <c r="C45" s="73"/>
      <c r="D45" s="73"/>
      <c r="E45" s="73"/>
      <c r="F45" s="73"/>
      <c r="G45" s="73"/>
      <c r="H45" s="73"/>
      <c r="I45" s="73"/>
      <c r="J45" s="73"/>
      <c r="K45" s="73"/>
      <c r="L45" s="73"/>
    </row>
    <row r="46" spans="1:13" s="61" customFormat="1" ht="22.5" customHeight="1">
      <c r="A46" s="73"/>
      <c r="B46" s="73"/>
      <c r="C46" s="73"/>
      <c r="D46" s="73"/>
      <c r="E46" s="73"/>
      <c r="F46" s="73"/>
      <c r="G46" s="73"/>
      <c r="H46" s="73"/>
      <c r="I46" s="73"/>
      <c r="J46" s="73"/>
      <c r="K46" s="73"/>
      <c r="L46" s="73"/>
    </row>
    <row r="47" spans="1:13" s="61" customFormat="1" ht="22.5" customHeight="1">
      <c r="A47" s="73"/>
      <c r="B47" s="73"/>
      <c r="C47" s="73"/>
      <c r="D47" s="73"/>
      <c r="E47" s="73"/>
      <c r="F47" s="73"/>
      <c r="G47" s="73"/>
      <c r="H47" s="73"/>
      <c r="I47" s="73"/>
      <c r="J47" s="73"/>
      <c r="K47" s="73"/>
      <c r="L47" s="73"/>
    </row>
    <row r="48" spans="1:13" ht="21.75" customHeight="1">
      <c r="A48" s="14"/>
      <c r="B48" s="14"/>
      <c r="C48" s="14"/>
      <c r="D48" s="14"/>
      <c r="E48" s="14"/>
      <c r="F48" s="14"/>
      <c r="G48" s="14"/>
      <c r="H48" s="14"/>
      <c r="I48" s="14"/>
      <c r="J48" s="14"/>
      <c r="K48" s="14"/>
      <c r="L48" s="14"/>
    </row>
    <row r="49" spans="1:12" ht="21.75" customHeight="1">
      <c r="A49" s="14"/>
      <c r="B49" s="14"/>
      <c r="C49" s="14"/>
      <c r="D49" s="14"/>
      <c r="E49" s="14"/>
      <c r="F49" s="14"/>
      <c r="G49" s="14"/>
      <c r="H49" s="14"/>
      <c r="I49" s="14"/>
      <c r="J49" s="14"/>
      <c r="K49" s="14"/>
      <c r="L49" s="14"/>
    </row>
    <row r="50" spans="1:12" ht="21.75" customHeight="1">
      <c r="A50" s="14"/>
      <c r="B50" s="14"/>
      <c r="C50" s="14"/>
      <c r="D50" s="14"/>
      <c r="E50" s="14"/>
      <c r="F50" s="14"/>
      <c r="G50" s="14"/>
      <c r="H50" s="14"/>
      <c r="I50" s="14"/>
      <c r="J50" s="14"/>
      <c r="K50" s="14"/>
      <c r="L50" s="14"/>
    </row>
  </sheetData>
  <sheetProtection sheet="1" scenarios="1" formatCells="0" formatRows="0"/>
  <mergeCells count="30">
    <mergeCell ref="D30:K30"/>
    <mergeCell ref="D33:K33"/>
    <mergeCell ref="D34:K34"/>
    <mergeCell ref="A32:L32"/>
    <mergeCell ref="A23:A26"/>
    <mergeCell ref="A27:L27"/>
    <mergeCell ref="C24:L24"/>
    <mergeCell ref="C25:L25"/>
    <mergeCell ref="A28:L28"/>
    <mergeCell ref="G23:H23"/>
    <mergeCell ref="I23:K23"/>
    <mergeCell ref="C23:E23"/>
    <mergeCell ref="C26:D26"/>
    <mergeCell ref="H26:I26"/>
    <mergeCell ref="I2:L2"/>
    <mergeCell ref="A11:L11"/>
    <mergeCell ref="C18:K18"/>
    <mergeCell ref="D20:F20"/>
    <mergeCell ref="D29:K29"/>
    <mergeCell ref="A17:L17"/>
    <mergeCell ref="A19:L19"/>
    <mergeCell ref="E5:L5"/>
    <mergeCell ref="E6:L6"/>
    <mergeCell ref="E9:L9"/>
    <mergeCell ref="A10:L10"/>
    <mergeCell ref="A13:E13"/>
    <mergeCell ref="A21:L21"/>
    <mergeCell ref="A14:L14"/>
    <mergeCell ref="A15:L15"/>
    <mergeCell ref="E8:L8"/>
  </mergeCells>
  <phoneticPr fontId="1"/>
  <pageMargins left="0.6692913385826772" right="0.41" top="0.59055118110236227" bottom="0.33" header="0.31496062992125984" footer="0.31496062992125984"/>
  <pageSetup paperSize="9" orientation="portrait" blackAndWhite="1"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F8460-9812-4942-8D5C-8F887EB162DC}">
  <dimension ref="A1:I30"/>
  <sheetViews>
    <sheetView zoomScaleNormal="100" zoomScaleSheetLayoutView="100" workbookViewId="0">
      <selection activeCell="H3" sqref="H3:I3"/>
    </sheetView>
  </sheetViews>
  <sheetFormatPr defaultRowHeight="21.75" customHeight="1"/>
  <cols>
    <col min="1" max="1" width="1.875" style="11" customWidth="1"/>
    <col min="2" max="2" width="15" style="11" customWidth="1"/>
    <col min="3" max="3" width="1.875" style="11" customWidth="1"/>
    <col min="4" max="4" width="5.25" style="11" customWidth="1"/>
    <col min="5" max="5" width="10.625" style="11" customWidth="1"/>
    <col min="6" max="6" width="7.25" style="11" customWidth="1"/>
    <col min="7" max="7" width="18.625" style="11" customWidth="1"/>
    <col min="8" max="8" width="12.625" style="11" customWidth="1"/>
    <col min="9" max="9" width="8.5" style="11" customWidth="1"/>
    <col min="10" max="16384" width="9" style="11"/>
  </cols>
  <sheetData>
    <row r="1" spans="1:9" ht="21.75" customHeight="1">
      <c r="A1" s="3" t="s">
        <v>183</v>
      </c>
      <c r="B1" s="3"/>
      <c r="C1" s="3"/>
      <c r="D1" s="3"/>
      <c r="E1" s="3"/>
      <c r="F1" s="3"/>
      <c r="G1" s="3"/>
      <c r="H1" s="3"/>
      <c r="I1" s="3"/>
    </row>
    <row r="2" spans="1:9" ht="19.5" customHeight="1">
      <c r="A2" s="3"/>
      <c r="B2" s="3"/>
      <c r="C2" s="3"/>
      <c r="D2" s="3"/>
      <c r="E2" s="3"/>
      <c r="F2" s="3"/>
      <c r="G2" s="3"/>
      <c r="H2" s="3"/>
      <c r="I2" s="3"/>
    </row>
    <row r="3" spans="1:9" ht="18.75" customHeight="1">
      <c r="A3" s="3"/>
      <c r="B3" s="3"/>
      <c r="C3" s="3"/>
      <c r="D3" s="3"/>
      <c r="E3" s="3"/>
      <c r="F3" s="3"/>
      <c r="G3" s="99"/>
      <c r="H3" s="134" t="s">
        <v>1</v>
      </c>
      <c r="I3" s="135"/>
    </row>
    <row r="4" spans="1:9" ht="20.25" customHeight="1">
      <c r="A4" s="3" t="s">
        <v>71</v>
      </c>
      <c r="B4" s="3"/>
      <c r="C4" s="3"/>
      <c r="D4" s="3"/>
      <c r="E4" s="3"/>
      <c r="F4" s="3"/>
      <c r="G4" s="3"/>
      <c r="H4" s="3"/>
      <c r="I4" s="3"/>
    </row>
    <row r="5" spans="1:9" ht="18.75" customHeight="1">
      <c r="A5" s="4"/>
      <c r="B5" s="4"/>
      <c r="C5" s="4"/>
      <c r="D5" s="4" t="s">
        <v>127</v>
      </c>
      <c r="E5" s="53"/>
      <c r="F5" s="4" t="s">
        <v>125</v>
      </c>
      <c r="G5" s="4"/>
      <c r="H5" s="4"/>
      <c r="I5" s="4"/>
    </row>
    <row r="6" spans="1:9" ht="30.75" customHeight="1">
      <c r="A6" s="4"/>
      <c r="B6" s="4"/>
      <c r="C6" s="4"/>
      <c r="D6" s="4"/>
      <c r="E6" s="4"/>
      <c r="F6" s="264" t="str">
        <f>'交付申請書(様式第1号その1)'!D11&amp;'交付申請書(様式第1号その1)'!D28</f>
        <v/>
      </c>
      <c r="G6" s="264"/>
      <c r="H6" s="264"/>
      <c r="I6" s="265"/>
    </row>
    <row r="7" spans="1:9" ht="18.75" customHeight="1">
      <c r="A7" s="4"/>
      <c r="B7" s="4"/>
      <c r="C7" s="4"/>
      <c r="D7" s="4"/>
      <c r="E7" s="4"/>
      <c r="F7" s="4" t="s">
        <v>126</v>
      </c>
      <c r="G7" s="4"/>
      <c r="H7" s="4"/>
      <c r="I7" s="4"/>
    </row>
    <row r="8" spans="1:9" ht="30.75" customHeight="1">
      <c r="A8" s="4"/>
      <c r="B8" s="4"/>
      <c r="C8" s="4"/>
      <c r="D8" s="4"/>
      <c r="E8" s="4"/>
      <c r="F8" s="264" t="str">
        <f>'交付申請書(様式第1号その1)'!D9&amp;'交付申請書(様式第1号その1)'!D26</f>
        <v/>
      </c>
      <c r="G8" s="264"/>
      <c r="H8" s="264"/>
      <c r="I8" s="265"/>
    </row>
    <row r="9" spans="1:9" ht="18.75" customHeight="1">
      <c r="A9" s="4"/>
      <c r="B9" s="4"/>
      <c r="C9" s="4"/>
      <c r="D9" s="4"/>
      <c r="E9" s="4"/>
      <c r="F9" s="264">
        <f>'交付申請書(様式第1号その1)'!D12</f>
        <v>0</v>
      </c>
      <c r="G9" s="264"/>
      <c r="H9" s="264"/>
      <c r="I9" s="265"/>
    </row>
    <row r="10" spans="1:9" ht="21.75" customHeight="1">
      <c r="A10" s="213" t="s">
        <v>185</v>
      </c>
      <c r="B10" s="213"/>
      <c r="C10" s="213"/>
      <c r="D10" s="213"/>
      <c r="E10" s="213"/>
      <c r="F10" s="213"/>
      <c r="G10" s="213"/>
      <c r="H10" s="213"/>
      <c r="I10" s="213"/>
    </row>
    <row r="11" spans="1:9" s="58" customFormat="1" ht="27.75" customHeight="1">
      <c r="A11" s="57"/>
      <c r="B11" s="249" t="s">
        <v>137</v>
      </c>
      <c r="C11" s="249"/>
      <c r="D11" s="249"/>
      <c r="E11" s="249"/>
      <c r="F11" s="250"/>
      <c r="G11" s="272" t="s">
        <v>138</v>
      </c>
      <c r="H11" s="273"/>
      <c r="I11" s="273"/>
    </row>
    <row r="12" spans="1:9" ht="18.75" customHeight="1">
      <c r="A12" s="251" t="s">
        <v>186</v>
      </c>
      <c r="B12" s="251"/>
      <c r="C12" s="251"/>
      <c r="D12" s="251"/>
      <c r="E12" s="251"/>
      <c r="F12" s="251"/>
      <c r="G12" s="251"/>
      <c r="H12" s="251"/>
      <c r="I12" s="251"/>
    </row>
    <row r="13" spans="1:9" s="59" customFormat="1" ht="22.5" customHeight="1">
      <c r="A13" s="252" t="s">
        <v>187</v>
      </c>
      <c r="B13" s="252"/>
      <c r="C13" s="252"/>
      <c r="D13" s="252"/>
      <c r="E13" s="252"/>
      <c r="F13" s="252"/>
      <c r="G13" s="252"/>
      <c r="H13" s="252"/>
      <c r="I13" s="252"/>
    </row>
    <row r="14" spans="1:9" ht="21.75" customHeight="1">
      <c r="A14" s="213" t="s">
        <v>182</v>
      </c>
      <c r="B14" s="309"/>
      <c r="C14" s="309"/>
      <c r="D14" s="309"/>
      <c r="E14" s="309"/>
      <c r="F14" s="309"/>
      <c r="G14" s="309"/>
      <c r="H14" s="309"/>
      <c r="I14" s="309"/>
    </row>
    <row r="15" spans="1:9" ht="30.75" customHeight="1">
      <c r="A15" s="307" t="s">
        <v>165</v>
      </c>
      <c r="B15" s="308"/>
      <c r="C15" s="308"/>
      <c r="D15" s="308"/>
      <c r="E15" s="308"/>
      <c r="F15" s="308"/>
      <c r="G15" s="308"/>
      <c r="H15" s="308"/>
      <c r="I15" s="308"/>
    </row>
    <row r="16" spans="1:9" ht="34.5" customHeight="1">
      <c r="A16" s="305"/>
      <c r="B16" s="306"/>
      <c r="C16" s="306"/>
      <c r="D16" s="306"/>
      <c r="E16" s="306"/>
      <c r="F16" s="306"/>
      <c r="G16" s="306"/>
      <c r="H16" s="306"/>
      <c r="I16" s="306"/>
    </row>
    <row r="17" spans="1:9" ht="30.75" customHeight="1">
      <c r="A17" s="307" t="s">
        <v>188</v>
      </c>
      <c r="B17" s="308"/>
      <c r="C17" s="308"/>
      <c r="D17" s="308"/>
      <c r="E17" s="308"/>
      <c r="F17" s="308"/>
      <c r="G17" s="308"/>
      <c r="H17" s="308"/>
      <c r="I17" s="308"/>
    </row>
    <row r="18" spans="1:9" ht="53.25" customHeight="1">
      <c r="A18" s="305"/>
      <c r="B18" s="306"/>
      <c r="C18" s="306"/>
      <c r="D18" s="306"/>
      <c r="E18" s="306"/>
      <c r="F18" s="306"/>
      <c r="G18" s="306"/>
      <c r="H18" s="306"/>
      <c r="I18" s="306"/>
    </row>
    <row r="19" spans="1:9" ht="21.75" customHeight="1">
      <c r="A19" s="307" t="s">
        <v>189</v>
      </c>
      <c r="B19" s="308"/>
      <c r="C19" s="308"/>
      <c r="D19" s="308"/>
      <c r="E19" s="308"/>
      <c r="F19" s="308"/>
      <c r="G19" s="308"/>
      <c r="H19" s="308"/>
      <c r="I19" s="308"/>
    </row>
    <row r="20" spans="1:9" ht="21.75" customHeight="1">
      <c r="A20" s="307" t="s">
        <v>190</v>
      </c>
      <c r="B20" s="308"/>
      <c r="C20" s="308"/>
      <c r="D20" s="308"/>
      <c r="E20" s="308"/>
      <c r="F20" s="308"/>
      <c r="G20" s="308"/>
      <c r="H20" s="308"/>
      <c r="I20" s="308"/>
    </row>
    <row r="21" spans="1:9" ht="53.25" customHeight="1">
      <c r="A21" s="305"/>
      <c r="B21" s="306"/>
      <c r="C21" s="306"/>
      <c r="D21" s="306"/>
      <c r="E21" s="306"/>
      <c r="F21" s="306"/>
      <c r="G21" s="306"/>
      <c r="H21" s="306"/>
      <c r="I21" s="306"/>
    </row>
    <row r="22" spans="1:9" ht="7.5" customHeight="1">
      <c r="A22" s="307"/>
      <c r="B22" s="310"/>
      <c r="C22" s="310"/>
      <c r="D22" s="310"/>
      <c r="E22" s="310"/>
      <c r="F22" s="310"/>
      <c r="G22" s="310"/>
      <c r="H22" s="310"/>
      <c r="I22" s="310"/>
    </row>
    <row r="23" spans="1:9" ht="21.75" customHeight="1">
      <c r="A23" s="307" t="s">
        <v>191</v>
      </c>
      <c r="B23" s="312"/>
      <c r="C23" s="312"/>
      <c r="D23" s="312"/>
      <c r="E23" s="313"/>
      <c r="F23" s="314"/>
      <c r="G23" s="100" t="s">
        <v>141</v>
      </c>
      <c r="H23" s="100"/>
      <c r="I23" s="100"/>
    </row>
    <row r="24" spans="1:9" ht="21.75" customHeight="1">
      <c r="A24" s="307" t="s">
        <v>192</v>
      </c>
      <c r="B24" s="311"/>
      <c r="C24" s="311"/>
      <c r="D24" s="311"/>
      <c r="E24" s="313"/>
      <c r="F24" s="314"/>
      <c r="G24" s="100" t="s">
        <v>141</v>
      </c>
      <c r="H24" s="100"/>
      <c r="I24" s="100"/>
    </row>
    <row r="25" spans="1:9" ht="7.5" customHeight="1">
      <c r="A25" s="307"/>
      <c r="B25" s="310"/>
      <c r="C25" s="310"/>
      <c r="D25" s="310"/>
      <c r="E25" s="310"/>
      <c r="F25" s="310"/>
      <c r="G25" s="310"/>
      <c r="H25" s="310"/>
      <c r="I25" s="310"/>
    </row>
    <row r="26" spans="1:9" ht="21.75" customHeight="1">
      <c r="A26" s="307" t="s">
        <v>193</v>
      </c>
      <c r="B26" s="311"/>
      <c r="C26" s="311"/>
      <c r="D26" s="311"/>
      <c r="E26" s="313"/>
      <c r="F26" s="314"/>
      <c r="G26" s="100" t="s">
        <v>141</v>
      </c>
      <c r="H26" s="100"/>
      <c r="I26" s="100"/>
    </row>
    <row r="27" spans="1:9" ht="21.75" customHeight="1">
      <c r="A27" s="307" t="s">
        <v>194</v>
      </c>
      <c r="B27" s="311"/>
      <c r="C27" s="311"/>
      <c r="D27" s="311"/>
      <c r="E27" s="313"/>
      <c r="F27" s="314"/>
      <c r="G27" s="100" t="s">
        <v>141</v>
      </c>
      <c r="H27" s="100"/>
      <c r="I27" s="100"/>
    </row>
    <row r="28" spans="1:9" ht="21.75" customHeight="1">
      <c r="A28" s="307"/>
      <c r="B28" s="310"/>
      <c r="C28" s="310"/>
      <c r="D28" s="310"/>
      <c r="E28" s="310"/>
      <c r="F28" s="310"/>
      <c r="G28" s="310"/>
      <c r="H28" s="310"/>
      <c r="I28" s="310"/>
    </row>
    <row r="29" spans="1:9" ht="21.75" customHeight="1">
      <c r="A29" s="307" t="s">
        <v>89</v>
      </c>
      <c r="B29" s="310"/>
      <c r="C29" s="310"/>
      <c r="D29" s="310"/>
      <c r="E29" s="310"/>
      <c r="F29" s="310"/>
      <c r="G29" s="310"/>
      <c r="H29" s="310"/>
      <c r="I29" s="310"/>
    </row>
    <row r="30" spans="1:9" ht="21.75" customHeight="1">
      <c r="A30" s="307" t="s">
        <v>205</v>
      </c>
      <c r="B30" s="310"/>
      <c r="C30" s="310"/>
      <c r="D30" s="310"/>
      <c r="E30" s="310"/>
      <c r="F30" s="310"/>
      <c r="G30" s="310"/>
      <c r="H30" s="310"/>
      <c r="I30" s="310"/>
    </row>
  </sheetData>
  <sheetProtection sheet="1" scenarios="1" formatCells="0" formatRows="0"/>
  <mergeCells count="30">
    <mergeCell ref="A29:I29"/>
    <mergeCell ref="A30:I30"/>
    <mergeCell ref="A17:I17"/>
    <mergeCell ref="A18:I18"/>
    <mergeCell ref="A20:I20"/>
    <mergeCell ref="A28:I28"/>
    <mergeCell ref="A22:I22"/>
    <mergeCell ref="A27:D27"/>
    <mergeCell ref="A25:I25"/>
    <mergeCell ref="A23:D23"/>
    <mergeCell ref="A24:D24"/>
    <mergeCell ref="E23:F23"/>
    <mergeCell ref="E24:F24"/>
    <mergeCell ref="E26:F26"/>
    <mergeCell ref="E27:F27"/>
    <mergeCell ref="A26:D26"/>
    <mergeCell ref="A21:I21"/>
    <mergeCell ref="B11:F11"/>
    <mergeCell ref="G11:I11"/>
    <mergeCell ref="H3:I3"/>
    <mergeCell ref="F6:I6"/>
    <mergeCell ref="F8:I8"/>
    <mergeCell ref="F9:I9"/>
    <mergeCell ref="A10:I10"/>
    <mergeCell ref="A19:I19"/>
    <mergeCell ref="A12:I12"/>
    <mergeCell ref="A13:I13"/>
    <mergeCell ref="A14:I14"/>
    <mergeCell ref="A15:I15"/>
    <mergeCell ref="A16:I16"/>
  </mergeCells>
  <phoneticPr fontId="1"/>
  <pageMargins left="0.6692913385826772" right="0.59055118110236227" top="0.59055118110236227" bottom="0.33" header="0.31496062992125984" footer="0.31496062992125984"/>
  <pageSetup paperSize="9" orientation="portrait" blackAndWhite="1"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941E2-4783-431D-8045-FE9DC4E3484C}">
  <dimension ref="A1:I22"/>
  <sheetViews>
    <sheetView zoomScaleNormal="100" zoomScaleSheetLayoutView="100" workbookViewId="0">
      <selection activeCell="A12" sqref="A12:I12"/>
    </sheetView>
  </sheetViews>
  <sheetFormatPr defaultRowHeight="21.75" customHeight="1"/>
  <cols>
    <col min="1" max="1" width="1.875" style="11" customWidth="1"/>
    <col min="2" max="2" width="15" style="11" customWidth="1"/>
    <col min="3" max="3" width="1.875" style="11" customWidth="1"/>
    <col min="4" max="4" width="5.25" style="11" customWidth="1"/>
    <col min="5" max="5" width="10.625" style="11" customWidth="1"/>
    <col min="6" max="6" width="7.25" style="11" customWidth="1"/>
    <col min="7" max="7" width="18.625" style="11" customWidth="1"/>
    <col min="8" max="8" width="12.625" style="11" customWidth="1"/>
    <col min="9" max="9" width="8.5" style="11" customWidth="1"/>
    <col min="10" max="16384" width="9" style="11"/>
  </cols>
  <sheetData>
    <row r="1" spans="1:9" ht="21.75" customHeight="1">
      <c r="A1" s="3" t="s">
        <v>178</v>
      </c>
      <c r="B1" s="3"/>
      <c r="C1" s="3"/>
      <c r="D1" s="3"/>
      <c r="E1" s="3"/>
      <c r="F1" s="3"/>
      <c r="G1" s="3"/>
      <c r="H1" s="3"/>
      <c r="I1" s="3"/>
    </row>
    <row r="2" spans="1:9" ht="19.5" customHeight="1">
      <c r="A2" s="3"/>
      <c r="B2" s="3"/>
      <c r="C2" s="3"/>
      <c r="D2" s="3"/>
      <c r="E2" s="3"/>
      <c r="F2" s="3"/>
      <c r="G2" s="3"/>
      <c r="H2" s="3"/>
      <c r="I2" s="3"/>
    </row>
    <row r="3" spans="1:9" ht="18.75" customHeight="1">
      <c r="A3" s="3"/>
      <c r="B3" s="3"/>
      <c r="C3" s="3"/>
      <c r="D3" s="3"/>
      <c r="E3" s="3"/>
      <c r="F3" s="3"/>
      <c r="G3" s="99"/>
      <c r="H3" s="134" t="s">
        <v>1</v>
      </c>
      <c r="I3" s="135"/>
    </row>
    <row r="4" spans="1:9" ht="20.25" customHeight="1">
      <c r="A4" s="3" t="s">
        <v>71</v>
      </c>
      <c r="B4" s="3"/>
      <c r="C4" s="3"/>
      <c r="D4" s="3"/>
      <c r="E4" s="3"/>
      <c r="F4" s="3"/>
      <c r="G4" s="3"/>
      <c r="H4" s="3"/>
      <c r="I4" s="3"/>
    </row>
    <row r="5" spans="1:9" ht="18.75" customHeight="1">
      <c r="A5" s="4"/>
      <c r="B5" s="4"/>
      <c r="C5" s="4"/>
      <c r="D5" s="4" t="s">
        <v>127</v>
      </c>
      <c r="E5" s="53"/>
      <c r="F5" s="4" t="s">
        <v>125</v>
      </c>
      <c r="G5" s="4"/>
      <c r="H5" s="4"/>
      <c r="I5" s="4"/>
    </row>
    <row r="6" spans="1:9" ht="30.75" customHeight="1">
      <c r="A6" s="4"/>
      <c r="B6" s="4"/>
      <c r="C6" s="4"/>
      <c r="D6" s="4"/>
      <c r="E6" s="4"/>
      <c r="F6" s="264" t="str">
        <f>'交付申請書(様式第1号その1)'!D11&amp;'交付申請書(様式第1号その1)'!D28</f>
        <v/>
      </c>
      <c r="G6" s="264"/>
      <c r="H6" s="264"/>
      <c r="I6" s="265"/>
    </row>
    <row r="7" spans="1:9" ht="18.75" customHeight="1">
      <c r="A7" s="4"/>
      <c r="B7" s="4"/>
      <c r="C7" s="4"/>
      <c r="D7" s="4"/>
      <c r="E7" s="4"/>
      <c r="F7" s="4" t="s">
        <v>126</v>
      </c>
      <c r="G7" s="4"/>
      <c r="H7" s="4"/>
      <c r="I7" s="4"/>
    </row>
    <row r="8" spans="1:9" ht="30.75" customHeight="1">
      <c r="A8" s="4"/>
      <c r="B8" s="4"/>
      <c r="C8" s="4"/>
      <c r="D8" s="4"/>
      <c r="E8" s="4"/>
      <c r="F8" s="264" t="str">
        <f>'交付申請書(様式第1号その1)'!D9&amp;'交付申請書(様式第1号その1)'!D26</f>
        <v/>
      </c>
      <c r="G8" s="264"/>
      <c r="H8" s="264"/>
      <c r="I8" s="265"/>
    </row>
    <row r="9" spans="1:9" ht="18.75" customHeight="1">
      <c r="A9" s="4"/>
      <c r="B9" s="4"/>
      <c r="C9" s="4"/>
      <c r="D9" s="4"/>
      <c r="E9" s="4"/>
      <c r="F9" s="264">
        <f>'交付申請書(様式第1号その1)'!D12</f>
        <v>0</v>
      </c>
      <c r="G9" s="264"/>
      <c r="H9" s="264"/>
      <c r="I9" s="265"/>
    </row>
    <row r="10" spans="1:9" ht="21.75" customHeight="1">
      <c r="A10" s="213" t="s">
        <v>184</v>
      </c>
      <c r="B10" s="213"/>
      <c r="C10" s="213"/>
      <c r="D10" s="213"/>
      <c r="E10" s="213"/>
      <c r="F10" s="213"/>
      <c r="G10" s="213"/>
      <c r="H10" s="213"/>
      <c r="I10" s="213"/>
    </row>
    <row r="11" spans="1:9" s="58" customFormat="1" ht="27.75" customHeight="1">
      <c r="A11" s="57"/>
      <c r="B11" s="249" t="s">
        <v>137</v>
      </c>
      <c r="C11" s="249"/>
      <c r="D11" s="249"/>
      <c r="E11" s="249"/>
      <c r="F11" s="250"/>
      <c r="G11" s="272" t="s">
        <v>138</v>
      </c>
      <c r="H11" s="273"/>
      <c r="I11" s="273"/>
    </row>
    <row r="12" spans="1:9" ht="18.75" customHeight="1">
      <c r="A12" s="251" t="s">
        <v>179</v>
      </c>
      <c r="B12" s="251"/>
      <c r="C12" s="251"/>
      <c r="D12" s="251"/>
      <c r="E12" s="251"/>
      <c r="F12" s="251"/>
      <c r="G12" s="251"/>
      <c r="H12" s="251"/>
      <c r="I12" s="251"/>
    </row>
    <row r="13" spans="1:9" s="59" customFormat="1" ht="22.5" customHeight="1">
      <c r="A13" s="252" t="s">
        <v>180</v>
      </c>
      <c r="B13" s="252"/>
      <c r="C13" s="252"/>
      <c r="D13" s="252"/>
      <c r="E13" s="252"/>
      <c r="F13" s="252"/>
      <c r="G13" s="252"/>
      <c r="H13" s="252"/>
      <c r="I13" s="252"/>
    </row>
    <row r="14" spans="1:9" ht="21.75" customHeight="1">
      <c r="A14" s="213" t="s">
        <v>182</v>
      </c>
      <c r="B14" s="309"/>
      <c r="C14" s="309"/>
      <c r="D14" s="309"/>
      <c r="E14" s="309"/>
      <c r="F14" s="309"/>
      <c r="G14" s="309"/>
      <c r="H14" s="309"/>
      <c r="I14" s="309"/>
    </row>
    <row r="15" spans="1:9" ht="21.75" customHeight="1">
      <c r="A15" s="307"/>
      <c r="B15" s="308"/>
      <c r="C15" s="308"/>
      <c r="D15" s="308"/>
      <c r="E15" s="308"/>
      <c r="F15" s="308"/>
      <c r="G15" s="308"/>
      <c r="H15" s="308"/>
      <c r="I15" s="308"/>
    </row>
    <row r="16" spans="1:9" ht="30.75" customHeight="1">
      <c r="A16" s="307" t="s">
        <v>165</v>
      </c>
      <c r="B16" s="308"/>
      <c r="C16" s="308"/>
      <c r="D16" s="308"/>
      <c r="E16" s="308"/>
      <c r="F16" s="308"/>
      <c r="G16" s="308"/>
      <c r="H16" s="308"/>
      <c r="I16" s="308"/>
    </row>
    <row r="17" spans="1:9" ht="53.25" customHeight="1">
      <c r="A17" s="305"/>
      <c r="B17" s="306"/>
      <c r="C17" s="306"/>
      <c r="D17" s="306"/>
      <c r="E17" s="306"/>
      <c r="F17" s="306"/>
      <c r="G17" s="306"/>
      <c r="H17" s="306"/>
      <c r="I17" s="306"/>
    </row>
    <row r="18" spans="1:9" ht="30.75" customHeight="1">
      <c r="A18" s="307" t="s">
        <v>181</v>
      </c>
      <c r="B18" s="308"/>
      <c r="C18" s="308"/>
      <c r="D18" s="308"/>
      <c r="E18" s="308"/>
      <c r="F18" s="308"/>
      <c r="G18" s="308"/>
      <c r="H18" s="308"/>
      <c r="I18" s="308"/>
    </row>
    <row r="19" spans="1:9" ht="129" customHeight="1">
      <c r="A19" s="305"/>
      <c r="B19" s="306"/>
      <c r="C19" s="306"/>
      <c r="D19" s="306"/>
      <c r="E19" s="306"/>
      <c r="F19" s="306"/>
      <c r="G19" s="306"/>
      <c r="H19" s="306"/>
      <c r="I19" s="306"/>
    </row>
    <row r="20" spans="1:9" ht="21.75" customHeight="1">
      <c r="A20" s="307"/>
      <c r="B20" s="308"/>
      <c r="C20" s="308"/>
      <c r="D20" s="308"/>
      <c r="E20" s="308"/>
      <c r="F20" s="308"/>
      <c r="G20" s="308"/>
      <c r="H20" s="308"/>
      <c r="I20" s="308"/>
    </row>
    <row r="21" spans="1:9" ht="21.75" customHeight="1">
      <c r="A21" s="307"/>
      <c r="B21" s="308"/>
      <c r="C21" s="308"/>
      <c r="D21" s="308"/>
      <c r="E21" s="308"/>
      <c r="F21" s="308"/>
      <c r="G21" s="308"/>
      <c r="H21" s="308"/>
      <c r="I21" s="308"/>
    </row>
    <row r="22" spans="1:9" ht="21.75" customHeight="1">
      <c r="A22" s="307"/>
      <c r="B22" s="308"/>
      <c r="C22" s="308"/>
      <c r="D22" s="308"/>
      <c r="E22" s="308"/>
      <c r="F22" s="308"/>
      <c r="G22" s="308"/>
      <c r="H22" s="308"/>
      <c r="I22" s="308"/>
    </row>
  </sheetData>
  <sheetProtection sheet="1" scenarios="1" formatCells="0" formatRows="0"/>
  <mergeCells count="18">
    <mergeCell ref="B11:F11"/>
    <mergeCell ref="G11:I11"/>
    <mergeCell ref="H3:I3"/>
    <mergeCell ref="F6:I6"/>
    <mergeCell ref="F8:I8"/>
    <mergeCell ref="F9:I9"/>
    <mergeCell ref="A10:I10"/>
    <mergeCell ref="A19:I19"/>
    <mergeCell ref="A20:I20"/>
    <mergeCell ref="A21:I21"/>
    <mergeCell ref="A22:I22"/>
    <mergeCell ref="A12:I12"/>
    <mergeCell ref="A13:I13"/>
    <mergeCell ref="A14:I14"/>
    <mergeCell ref="A15:I15"/>
    <mergeCell ref="A16:I16"/>
    <mergeCell ref="A17:I17"/>
    <mergeCell ref="A18:I18"/>
  </mergeCells>
  <phoneticPr fontId="1"/>
  <pageMargins left="0.6692913385826772" right="0.59055118110236227" top="0.59055118110236227" bottom="0.33" header="0.31496062992125984" footer="0.31496062992125984"/>
  <pageSetup paperSize="9"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交付申請時チェック表</vt:lpstr>
      <vt:lpstr>交付申請書(様式第1号その1)</vt:lpstr>
      <vt:lpstr>収支予算書(様式第1号その2)</vt:lpstr>
      <vt:lpstr>団体の概要(様式第2号）</vt:lpstr>
      <vt:lpstr>実績報告書(様式第8号その1)</vt:lpstr>
      <vt:lpstr>収支決算書(様式第8号その2)</vt:lpstr>
      <vt:lpstr>請求書(様式第10号)</vt:lpstr>
      <vt:lpstr>変更等承認申請書(様式第6号)</vt:lpstr>
      <vt:lpstr>申請取下書(様式第5号)</vt:lpstr>
      <vt:lpstr>'交付申請書(様式第1号その1)'!Print_Area</vt:lpstr>
      <vt:lpstr>'実績報告書(様式第8号その1)'!Print_Area</vt:lpstr>
      <vt:lpstr>'収支決算書(様式第8号その2)'!Print_Area</vt:lpstr>
      <vt:lpstr>'収支予算書(様式第1号その2)'!Print_Area</vt:lpstr>
      <vt:lpstr>'申請取下書(様式第5号)'!Print_Area</vt:lpstr>
      <vt:lpstr>'請求書(様式第10号)'!Print_Area</vt:lpstr>
      <vt:lpstr>'団体の概要(様式第2号）'!Print_Area</vt:lpstr>
      <vt:lpstr>'変更等承認申請書(様式第6号)'!Print_Area</vt:lpstr>
      <vt:lpstr>交付申請時チェック表!Print_Titles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2026-09-11T05:15:27Z</cp:lastPrinted>
  <dcterms:created xsi:type="dcterms:W3CDTF">2026-05-19T08:04:54Z</dcterms:created>
  <dcterms:modified xsi:type="dcterms:W3CDTF">2026-09-12T02:29:03Z</dcterms:modified>
</cp:coreProperties>
</file>