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1095" yWindow="30" windowWidth="14940" windowHeight="8100"/>
  </bookViews>
  <sheets>
    <sheet name="15-01-1一般会計科目別歳入決算状況 " sheetId="1" r:id="rId1"/>
  </sheets>
  <calcPr calcId="162913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<sst xmlns="http://schemas.openxmlformats.org/spreadsheetml/2006/main" count="61" uniqueCount="40">
  <si>
    <t>15．財政 ・ 税務</t>
    <rPh sb="3" eb="5">
      <t>ザイセイ</t>
    </rPh>
    <rPh sb="8" eb="10">
      <t>ゼイム</t>
    </rPh>
    <phoneticPr fontId="1"/>
  </si>
  <si>
    <t>（１）一般会計科目別歳入決算状況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</si>
  <si>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年度</t>
    <rPh sb="0" eb="1">
      <t>ネン</t>
    </rPh>
    <rPh sb="1" eb="2">
      <t>ド</t>
    </rPh>
    <phoneticPr fontId="1"/>
  </si>
  <si>
    <t>特別交付金</t>
    <rPh sb="0" eb="2">
      <t>トクベツ</t>
    </rPh>
    <rPh sb="2" eb="5">
      <t>コウフキン</t>
    </rPh>
    <phoneticPr fontId="1"/>
  </si>
  <si>
    <t>ゴルフ場利用</t>
  </si>
  <si>
    <t>総　額</t>
    <rPh sb="0" eb="1">
      <t>フサ</t>
    </rPh>
    <rPh sb="2" eb="3">
      <t>ガク</t>
    </rPh>
    <phoneticPr fontId="1"/>
  </si>
  <si>
    <t>地 方 税</t>
    <rPh sb="0" eb="1">
      <t>チ</t>
    </rPh>
    <rPh sb="2" eb="3">
      <t>ホウ</t>
    </rPh>
    <rPh sb="4" eb="5">
      <t>ゼイ</t>
    </rPh>
    <phoneticPr fontId="1"/>
  </si>
  <si>
    <t>地方譲与税</t>
    <rPh sb="0" eb="2">
      <t>チホウ</t>
    </rPh>
    <rPh sb="2" eb="5">
      <t>ジョウヨゼイ</t>
    </rPh>
    <phoneticPr fontId="1"/>
  </si>
  <si>
    <t>阿久比町</t>
  </si>
  <si>
    <t>地方交付税</t>
    <rPh sb="0" eb="2">
      <t>チホウ</t>
    </rPh>
    <rPh sb="2" eb="5">
      <t>コウフゼイ</t>
    </rPh>
    <phoneticPr fontId="1"/>
  </si>
  <si>
    <t>南知多町</t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</si>
  <si>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</si>
  <si>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</si>
  <si>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（単位：千円）</t>
    <rPh sb="1" eb="3">
      <t>タンイ</t>
    </rPh>
    <rPh sb="4" eb="6">
      <t>センエン</t>
    </rPh>
    <phoneticPr fontId="1"/>
  </si>
  <si>
    <t>半　田　市</t>
  </si>
  <si>
    <t>常　滑　市</t>
  </si>
  <si>
    <t>東　海　市</t>
  </si>
  <si>
    <t>大　府　市</t>
  </si>
  <si>
    <t>負担金</t>
    <rPh sb="0" eb="3">
      <t>フタンキン</t>
    </rPh>
    <phoneticPr fontId="1"/>
  </si>
  <si>
    <t>知　多　市</t>
  </si>
  <si>
    <t>財政 ・ 税務  95</t>
    <rPh sb="0" eb="1">
      <t>ザイ</t>
    </rPh>
    <rPh sb="1" eb="2">
      <t>セイ</t>
    </rPh>
    <rPh sb="5" eb="6">
      <t>ゼイ</t>
    </rPh>
    <rPh sb="6" eb="7">
      <t>ツトム</t>
    </rPh>
    <phoneticPr fontId="1"/>
  </si>
  <si>
    <t>東　浦　町</t>
  </si>
  <si>
    <t>美　浜　町</t>
  </si>
  <si>
    <t>武　豊　町</t>
  </si>
  <si>
    <t>総　　　額</t>
  </si>
  <si>
    <t>利　子　割</t>
  </si>
  <si>
    <t>交　付　金</t>
    <rPh sb="0" eb="1">
      <t>コウ</t>
    </rPh>
    <rPh sb="2" eb="3">
      <t>ヅケ</t>
    </rPh>
    <rPh sb="4" eb="5">
      <t>キン</t>
    </rPh>
    <phoneticPr fontId="1"/>
  </si>
  <si>
    <t>配　当　割</t>
  </si>
  <si>
    <t>株式等譲渡</t>
  </si>
  <si>
    <t>所得割交付金</t>
    <rPh sb="0" eb="2">
      <t>ショトク</t>
    </rPh>
    <rPh sb="2" eb="3">
      <t>ワリ</t>
    </rPh>
    <rPh sb="3" eb="6">
      <t>コウフキン</t>
    </rPh>
    <phoneticPr fontId="1"/>
  </si>
  <si>
    <t>地方消費税</t>
  </si>
  <si>
    <t>税交付金</t>
    <rPh sb="0" eb="1">
      <t>ゼイ</t>
    </rPh>
    <rPh sb="1" eb="4">
      <t>コウフキン</t>
    </rPh>
    <phoneticPr fontId="1"/>
  </si>
  <si>
    <t xml:space="preserve"> 交　付　金</t>
    <rPh sb="1" eb="2">
      <t>コウ</t>
    </rPh>
    <rPh sb="3" eb="4">
      <t>ヅケ</t>
    </rPh>
    <rPh sb="5" eb="6">
      <t>キン</t>
    </rPh>
    <phoneticPr fontId="1"/>
  </si>
  <si>
    <t>交付金</t>
    <rPh sb="0" eb="3">
      <t>コウフキン</t>
    </rPh>
    <phoneticPr fontId="1"/>
  </si>
  <si>
    <t>自動車取得</t>
  </si>
  <si>
    <t>地方特例</t>
  </si>
  <si>
    <t>分担金及び</t>
  </si>
  <si>
    <t>交通安全対策</t>
  </si>
  <si>
    <t>-</t>
  </si>
  <si>
    <t>94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</si>
</sst>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\ "/>
    <numFmt numFmtId="178" formatCode="#,##0_ "/>
    <numFmt numFmtId="179" formatCode="0.0_);[Red]\(0.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0" fillId="0" borderId="5" xfId="1" applyNumberFormat="1" applyFont="1" applyFill="1" applyBorder="1" applyAlignment="1">
      <alignment horizontal="center" vertical="center"/>
    </xf>
    <xf numFmtId="178" fontId="0" fillId="0" borderId="6" xfId="1" applyNumberFormat="1" applyFont="1" applyFill="1" applyBorder="1" applyAlignment="1">
      <alignment horizontal="center" vertical="center" wrapText="1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right" vertical="center"/>
    </xf>
    <xf numFmtId="178" fontId="0" fillId="0" borderId="5" xfId="1" applyNumberFormat="1" applyFont="1" applyFill="1" applyBorder="1" applyAlignment="1">
      <alignment horizontal="distributed" vertical="center" justifyLastLine="1"/>
    </xf>
    <xf numFmtId="178" fontId="0" fillId="0" borderId="6" xfId="1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179" fontId="2" fillId="0" borderId="0" xfId="0" applyNumberFormat="1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horizontal="distributed" vertical="center" justifyLastLine="1"/>
    </xf>
    <xf numFmtId="179" fontId="0" fillId="0" borderId="6" xfId="0" applyNumberFormat="1" applyFont="1" applyFill="1" applyBorder="1" applyAlignment="1">
      <alignment horizontal="distributed" vertical="center" wrapText="1" justifyLastLine="1"/>
    </xf>
    <xf numFmtId="179" fontId="2" fillId="0" borderId="0" xfId="0" applyNumberFormat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0" fillId="0" borderId="6" xfId="0" applyNumberFormat="1" applyFont="1" applyFill="1" applyBorder="1" applyAlignment="1">
      <alignment horizontal="distributed" vertical="center" justifyLastLine="1"/>
    </xf>
    <xf numFmtId="179" fontId="0" fillId="0" borderId="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right" vertical="center"/>
    </xf>
    <xf numFmtId="179" fontId="0" fillId="0" borderId="11" xfId="0" applyNumberFormat="1" applyFont="1" applyFill="1" applyBorder="1" applyAlignment="1">
      <alignment horizontal="distributed" vertical="center" justifyLastLine="1"/>
    </xf>
    <xf numFmtId="179" fontId="0" fillId="0" borderId="12" xfId="0" applyNumberFormat="1" applyFont="1" applyFill="1" applyBorder="1" applyAlignment="1">
      <alignment horizontal="distributed" vertical="center" wrapText="1" justifyLastLine="1"/>
    </xf>
    <xf numFmtId="179" fontId="2" fillId="0" borderId="13" xfId="0" applyNumberFormat="1" applyFont="1" applyFill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vertical="center"/>
    </xf>
    <xf numFmtId="38" fontId="2" fillId="0" borderId="13" xfId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justifyLastLine="1"/>
    </xf>
    <xf numFmtId="0" fontId="0" fillId="0" borderId="2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9" fontId="0" fillId="0" borderId="5" xfId="0" applyNumberFormat="1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SheetLayoutView="90" workbookViewId="0">
      <pane xSplit="2" ySplit="9" topLeftCell="G10" activePane="bottomRight" state="frozen"/>
      <selection pane="topRight"/>
      <selection pane="bottomLeft"/>
      <selection pane="bottomRight" activeCell="C52" sqref="C52:O52"/>
    </sheetView>
  </sheetViews>
  <sheetFormatPr defaultColWidth="9" defaultRowHeight="14.25" x14ac:dyDescent="0.15"/>
  <cols>
    <col min="1" max="1" width="10.75" style="1" customWidth="1"/>
    <col min="2" max="2" width="4.625" style="1" customWidth="1"/>
    <col min="3" max="6" width="12.625" style="2" customWidth="1"/>
    <col min="7" max="8" width="12.625" style="3" customWidth="1"/>
    <col min="9" max="10" width="12.625" style="2" customWidth="1"/>
    <col min="11" max="15" width="12.625" style="4" customWidth="1"/>
    <col min="16" max="16" width="3.875" style="2" customWidth="1"/>
    <col min="17" max="16384" width="9" style="2"/>
  </cols>
  <sheetData>
    <row r="1" spans="1:15" x14ac:dyDescent="0.15">
      <c r="A1" s="5" t="s">
        <v>39</v>
      </c>
      <c r="O1" s="39" t="s">
        <v>20</v>
      </c>
    </row>
    <row r="2" spans="1:15" ht="18.75" customHeight="1" x14ac:dyDescent="0.15"/>
    <row r="3" spans="1:15" ht="23.25" customHeight="1" x14ac:dyDescent="0.15">
      <c r="A3" s="6" t="s">
        <v>0</v>
      </c>
    </row>
    <row r="4" spans="1:15" ht="18.75" customHeight="1" x14ac:dyDescent="0.15"/>
    <row r="5" spans="1:15" ht="18.75" customHeight="1" x14ac:dyDescent="0.15">
      <c r="A5" s="7" t="s">
        <v>1</v>
      </c>
      <c r="B5" s="7"/>
      <c r="C5" s="7"/>
      <c r="F5" s="18"/>
      <c r="I5" s="22"/>
    </row>
    <row r="6" spans="1:15" ht="18.75" customHeight="1" x14ac:dyDescent="0.15">
      <c r="K6" s="31"/>
      <c r="L6" s="31"/>
      <c r="M6" s="31"/>
      <c r="N6" s="31"/>
      <c r="O6" s="31" t="s">
        <v>13</v>
      </c>
    </row>
    <row r="7" spans="1:15" ht="21" customHeight="1" x14ac:dyDescent="0.15">
      <c r="A7" s="51" t="s">
        <v>12</v>
      </c>
      <c r="B7" s="53" t="s">
        <v>2</v>
      </c>
      <c r="C7" s="53" t="s">
        <v>5</v>
      </c>
      <c r="D7" s="55" t="s">
        <v>6</v>
      </c>
      <c r="E7" s="53" t="s">
        <v>7</v>
      </c>
      <c r="F7" s="13" t="s">
        <v>25</v>
      </c>
      <c r="G7" s="23" t="s">
        <v>27</v>
      </c>
      <c r="H7" s="27" t="s">
        <v>28</v>
      </c>
      <c r="I7" s="29" t="s">
        <v>30</v>
      </c>
      <c r="J7" s="29" t="s">
        <v>4</v>
      </c>
      <c r="K7" s="32" t="s">
        <v>34</v>
      </c>
      <c r="L7" s="32" t="s">
        <v>35</v>
      </c>
      <c r="M7" s="57" t="s">
        <v>9</v>
      </c>
      <c r="N7" s="38" t="s">
        <v>37</v>
      </c>
      <c r="O7" s="40" t="s">
        <v>36</v>
      </c>
    </row>
    <row r="8" spans="1:15" ht="21" customHeight="1" x14ac:dyDescent="0.15">
      <c r="A8" s="52"/>
      <c r="B8" s="54"/>
      <c r="C8" s="54"/>
      <c r="D8" s="56"/>
      <c r="E8" s="54"/>
      <c r="F8" s="20" t="s">
        <v>26</v>
      </c>
      <c r="G8" s="24" t="s">
        <v>26</v>
      </c>
      <c r="H8" s="28" t="s">
        <v>29</v>
      </c>
      <c r="I8" s="30" t="s">
        <v>32</v>
      </c>
      <c r="J8" s="30" t="s">
        <v>31</v>
      </c>
      <c r="K8" s="33" t="s">
        <v>31</v>
      </c>
      <c r="L8" s="37" t="s">
        <v>33</v>
      </c>
      <c r="M8" s="58"/>
      <c r="N8" s="33" t="s">
        <v>3</v>
      </c>
      <c r="O8" s="41" t="s">
        <v>18</v>
      </c>
    </row>
    <row r="9" spans="1:15" ht="14.25" customHeight="1" x14ac:dyDescent="0.15">
      <c r="A9" s="8"/>
      <c r="B9" s="14"/>
      <c r="C9" s="16"/>
      <c r="D9" s="16"/>
      <c r="E9" s="16"/>
      <c r="F9" s="16"/>
      <c r="G9" s="25"/>
      <c r="H9" s="25"/>
      <c r="I9" s="16"/>
      <c r="J9" s="16"/>
      <c r="K9" s="34"/>
      <c r="L9" s="34"/>
      <c r="M9" s="34"/>
      <c r="N9" s="34"/>
      <c r="O9" s="42"/>
    </row>
    <row r="10" spans="1:15" x14ac:dyDescent="0.15">
      <c r="A10" s="9" t="s">
        <v>24</v>
      </c>
      <c r="B10" s="14">
        <v>28</v>
      </c>
      <c r="C10" s="17">
        <f t="shared" ref="C10:O12" si="0">SUM(C14,C18,C22,C26,C30,C34,C38,C42,C46,C50)</f>
        <v>215683367</v>
      </c>
      <c r="D10" s="17">
        <f t="shared" si="0"/>
        <v>121363626</v>
      </c>
      <c r="E10" s="17">
        <f t="shared" si="0"/>
        <v>2049895</v>
      </c>
      <c r="F10" s="17">
        <f t="shared" si="0"/>
        <v>107849</v>
      </c>
      <c r="G10" s="17">
        <f t="shared" si="0"/>
        <v>508841</v>
      </c>
      <c r="H10" s="17">
        <f t="shared" si="0"/>
        <v>263120</v>
      </c>
      <c r="I10" s="17">
        <f t="shared" si="0"/>
        <v>11010871</v>
      </c>
      <c r="J10" s="17">
        <f t="shared" si="0"/>
        <v>83410</v>
      </c>
      <c r="K10" s="17">
        <f t="shared" si="0"/>
        <v>730280</v>
      </c>
      <c r="L10" s="17">
        <f t="shared" si="0"/>
        <v>537071</v>
      </c>
      <c r="M10" s="17">
        <f t="shared" si="0"/>
        <v>6189522</v>
      </c>
      <c r="N10" s="17">
        <f t="shared" si="0"/>
        <v>103312</v>
      </c>
      <c r="O10" s="43">
        <f t="shared" si="0"/>
        <v>1469289</v>
      </c>
    </row>
    <row r="11" spans="1:15" x14ac:dyDescent="0.15">
      <c r="A11" s="10"/>
      <c r="B11" s="14">
        <v>29</v>
      </c>
      <c r="C11" s="17">
        <f t="shared" si="0"/>
        <v>218107269</v>
      </c>
      <c r="D11" s="17">
        <f t="shared" si="0"/>
        <v>121653627</v>
      </c>
      <c r="E11" s="17">
        <f t="shared" si="0"/>
        <v>2049395</v>
      </c>
      <c r="F11" s="17">
        <f t="shared" si="0"/>
        <v>196818</v>
      </c>
      <c r="G11" s="17">
        <f t="shared" si="0"/>
        <v>671966</v>
      </c>
      <c r="H11" s="17">
        <f t="shared" si="0"/>
        <v>648125</v>
      </c>
      <c r="I11" s="17">
        <f t="shared" si="0"/>
        <v>11288797</v>
      </c>
      <c r="J11" s="17">
        <f t="shared" si="0"/>
        <v>80773</v>
      </c>
      <c r="K11" s="17">
        <f t="shared" si="0"/>
        <v>912561</v>
      </c>
      <c r="L11" s="17">
        <f t="shared" si="0"/>
        <v>581856</v>
      </c>
      <c r="M11" s="17">
        <f t="shared" si="0"/>
        <v>5789187</v>
      </c>
      <c r="N11" s="17">
        <f t="shared" si="0"/>
        <v>100101</v>
      </c>
      <c r="O11" s="43">
        <f t="shared" si="0"/>
        <v>1455264</v>
      </c>
    </row>
    <row r="12" spans="1:15" x14ac:dyDescent="0.15">
      <c r="A12" s="10"/>
      <c r="B12" s="14">
        <v>30</v>
      </c>
      <c r="C12" s="17">
        <f t="shared" si="0"/>
        <v>223778054</v>
      </c>
      <c r="D12" s="17">
        <f t="shared" si="0"/>
        <v>124577989</v>
      </c>
      <c r="E12" s="17">
        <f t="shared" si="0"/>
        <v>2069665</v>
      </c>
      <c r="F12" s="17">
        <f t="shared" si="0"/>
        <v>203053</v>
      </c>
      <c r="G12" s="17">
        <f t="shared" si="0"/>
        <v>578538</v>
      </c>
      <c r="H12" s="17">
        <f t="shared" si="0"/>
        <v>438807</v>
      </c>
      <c r="I12" s="17">
        <f t="shared" si="0"/>
        <v>11574360</v>
      </c>
      <c r="J12" s="17">
        <f t="shared" si="0"/>
        <v>78780</v>
      </c>
      <c r="K12" s="17">
        <f t="shared" si="0"/>
        <v>996583</v>
      </c>
      <c r="L12" s="17">
        <f t="shared" si="0"/>
        <v>676108</v>
      </c>
      <c r="M12" s="17">
        <f t="shared" si="0"/>
        <v>5396010</v>
      </c>
      <c r="N12" s="17">
        <f t="shared" si="0"/>
        <v>92267</v>
      </c>
      <c r="O12" s="43">
        <f t="shared" si="0"/>
        <v>1454198</v>
      </c>
    </row>
    <row r="13" spans="1:15" x14ac:dyDescent="0.15">
      <c r="A13" s="10"/>
      <c r="B13" s="14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43"/>
    </row>
    <row r="14" spans="1:15" x14ac:dyDescent="0.15">
      <c r="A14" s="9" t="s">
        <v>14</v>
      </c>
      <c r="B14" s="14">
        <v>28</v>
      </c>
      <c r="C14" s="17">
        <v>38501596</v>
      </c>
      <c r="D14" s="17">
        <v>22766591</v>
      </c>
      <c r="E14" s="17">
        <v>314830</v>
      </c>
      <c r="F14" s="17">
        <v>21134</v>
      </c>
      <c r="G14" s="17">
        <v>99699</v>
      </c>
      <c r="H14" s="17">
        <v>51507</v>
      </c>
      <c r="I14" s="17">
        <v>2165377</v>
      </c>
      <c r="J14" s="17">
        <v>27857</v>
      </c>
      <c r="K14" s="17">
        <v>123604</v>
      </c>
      <c r="L14" s="17">
        <v>81882</v>
      </c>
      <c r="M14" s="17">
        <v>729897</v>
      </c>
      <c r="N14" s="17">
        <v>21517</v>
      </c>
      <c r="O14" s="43">
        <v>529175</v>
      </c>
    </row>
    <row r="15" spans="1:15" x14ac:dyDescent="0.15">
      <c r="A15" s="10"/>
      <c r="B15" s="14">
        <v>29</v>
      </c>
      <c r="C15" s="17">
        <v>37327012</v>
      </c>
      <c r="D15" s="17">
        <v>22729219</v>
      </c>
      <c r="E15" s="17">
        <v>321445</v>
      </c>
      <c r="F15" s="17">
        <v>38497</v>
      </c>
      <c r="G15" s="17">
        <v>131414</v>
      </c>
      <c r="H15" s="17">
        <v>126709</v>
      </c>
      <c r="I15" s="17">
        <v>2196534</v>
      </c>
      <c r="J15" s="17">
        <v>26303</v>
      </c>
      <c r="K15" s="17">
        <v>154722</v>
      </c>
      <c r="L15" s="17">
        <v>92470</v>
      </c>
      <c r="M15" s="17">
        <v>426433</v>
      </c>
      <c r="N15" s="17">
        <v>20426</v>
      </c>
      <c r="O15" s="43">
        <v>508160</v>
      </c>
    </row>
    <row r="16" spans="1:15" x14ac:dyDescent="0.15">
      <c r="A16" s="10"/>
      <c r="B16" s="14">
        <v>30</v>
      </c>
      <c r="C16" s="17">
        <v>38104051</v>
      </c>
      <c r="D16" s="17">
        <v>23541390</v>
      </c>
      <c r="E16" s="17">
        <v>322139</v>
      </c>
      <c r="F16" s="17">
        <v>39713</v>
      </c>
      <c r="G16" s="17">
        <v>113154</v>
      </c>
      <c r="H16" s="17">
        <v>85840</v>
      </c>
      <c r="I16" s="17">
        <v>2252089</v>
      </c>
      <c r="J16" s="17">
        <v>26403</v>
      </c>
      <c r="K16" s="17">
        <v>168992</v>
      </c>
      <c r="L16" s="17">
        <v>110471</v>
      </c>
      <c r="M16" s="17">
        <v>276361</v>
      </c>
      <c r="N16" s="17">
        <v>18776</v>
      </c>
      <c r="O16" s="43">
        <v>470502</v>
      </c>
    </row>
    <row r="17" spans="1:18" x14ac:dyDescent="0.15">
      <c r="A17" s="11"/>
      <c r="B17" s="14"/>
      <c r="C17" s="18"/>
      <c r="D17" s="18"/>
      <c r="E17" s="18"/>
      <c r="F17" s="18"/>
      <c r="G17" s="18"/>
      <c r="H17" s="18"/>
      <c r="I17" s="18"/>
      <c r="J17" s="17"/>
      <c r="K17" s="18"/>
      <c r="L17" s="18"/>
      <c r="M17" s="18"/>
      <c r="N17" s="18"/>
      <c r="O17" s="44"/>
    </row>
    <row r="18" spans="1:18" x14ac:dyDescent="0.15">
      <c r="A18" s="9" t="s">
        <v>15</v>
      </c>
      <c r="B18" s="14">
        <v>28</v>
      </c>
      <c r="C18" s="18">
        <v>21469684</v>
      </c>
      <c r="D18" s="18">
        <v>11761687</v>
      </c>
      <c r="E18" s="18">
        <v>286350</v>
      </c>
      <c r="F18" s="18">
        <v>8397</v>
      </c>
      <c r="G18" s="18">
        <v>39622</v>
      </c>
      <c r="H18" s="18">
        <v>20497</v>
      </c>
      <c r="I18" s="18">
        <v>1040993</v>
      </c>
      <c r="J18" s="17" t="s">
        <v>38</v>
      </c>
      <c r="K18" s="18">
        <v>83341</v>
      </c>
      <c r="L18" s="18">
        <v>66345</v>
      </c>
      <c r="M18" s="18">
        <v>442169</v>
      </c>
      <c r="N18" s="18">
        <v>11124</v>
      </c>
      <c r="O18" s="44">
        <v>23253</v>
      </c>
    </row>
    <row r="19" spans="1:18" x14ac:dyDescent="0.15">
      <c r="A19" s="10"/>
      <c r="B19" s="14">
        <v>29</v>
      </c>
      <c r="C19" s="17">
        <v>23222165</v>
      </c>
      <c r="D19" s="17">
        <v>12394158</v>
      </c>
      <c r="E19" s="17">
        <v>290946</v>
      </c>
      <c r="F19" s="17">
        <v>15416</v>
      </c>
      <c r="G19" s="17">
        <v>52676</v>
      </c>
      <c r="H19" s="17">
        <v>50917</v>
      </c>
      <c r="I19" s="17">
        <v>1075913</v>
      </c>
      <c r="J19" s="17" t="s">
        <v>38</v>
      </c>
      <c r="K19" s="17">
        <v>103550</v>
      </c>
      <c r="L19" s="17">
        <v>62305</v>
      </c>
      <c r="M19" s="17">
        <v>360654</v>
      </c>
      <c r="N19" s="17">
        <v>11295</v>
      </c>
      <c r="O19" s="43">
        <v>22922</v>
      </c>
    </row>
    <row r="20" spans="1:18" x14ac:dyDescent="0.15">
      <c r="A20" s="10"/>
      <c r="B20" s="14">
        <v>30</v>
      </c>
      <c r="C20" s="17">
        <v>23982153</v>
      </c>
      <c r="D20" s="17">
        <v>12350950</v>
      </c>
      <c r="E20" s="17">
        <v>290705</v>
      </c>
      <c r="F20" s="17">
        <v>16027</v>
      </c>
      <c r="G20" s="17">
        <v>45693</v>
      </c>
      <c r="H20" s="17">
        <v>34739</v>
      </c>
      <c r="I20" s="17">
        <v>1103123</v>
      </c>
      <c r="J20" s="17" t="s">
        <v>38</v>
      </c>
      <c r="K20" s="17">
        <v>112876</v>
      </c>
      <c r="L20" s="17">
        <v>76185</v>
      </c>
      <c r="M20" s="17">
        <v>104433</v>
      </c>
      <c r="N20" s="17">
        <v>10694</v>
      </c>
      <c r="O20" s="43">
        <v>20677</v>
      </c>
      <c r="P20" s="47"/>
      <c r="Q20" s="47"/>
    </row>
    <row r="21" spans="1:18" x14ac:dyDescent="0.15">
      <c r="A21" s="11"/>
      <c r="B21" s="1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43"/>
    </row>
    <row r="22" spans="1:18" x14ac:dyDescent="0.15">
      <c r="A22" s="9" t="s">
        <v>16</v>
      </c>
      <c r="B22" s="14">
        <v>28</v>
      </c>
      <c r="C22" s="17">
        <v>44858591</v>
      </c>
      <c r="D22" s="17">
        <v>27884779</v>
      </c>
      <c r="E22" s="17">
        <v>369312</v>
      </c>
      <c r="F22" s="17">
        <v>20333</v>
      </c>
      <c r="G22" s="17">
        <v>95926</v>
      </c>
      <c r="H22" s="17">
        <v>49608</v>
      </c>
      <c r="I22" s="17">
        <v>2037489</v>
      </c>
      <c r="J22" s="17" t="s">
        <v>38</v>
      </c>
      <c r="K22" s="17">
        <v>106159</v>
      </c>
      <c r="L22" s="17">
        <v>116586</v>
      </c>
      <c r="M22" s="17">
        <v>32587</v>
      </c>
      <c r="N22" s="17">
        <v>18844</v>
      </c>
      <c r="O22" s="43">
        <v>106637</v>
      </c>
    </row>
    <row r="23" spans="1:18" x14ac:dyDescent="0.15">
      <c r="A23" s="10"/>
      <c r="B23" s="14">
        <v>29</v>
      </c>
      <c r="C23" s="17">
        <v>46904726</v>
      </c>
      <c r="D23" s="17">
        <v>28366508</v>
      </c>
      <c r="E23" s="17">
        <v>359887</v>
      </c>
      <c r="F23" s="17">
        <v>37198</v>
      </c>
      <c r="G23" s="17">
        <v>127040</v>
      </c>
      <c r="H23" s="17">
        <v>122647</v>
      </c>
      <c r="I23" s="17">
        <v>2112997</v>
      </c>
      <c r="J23" s="17" t="s">
        <v>38</v>
      </c>
      <c r="K23" s="17">
        <v>133386</v>
      </c>
      <c r="L23" s="17">
        <v>119746</v>
      </c>
      <c r="M23" s="17">
        <v>39960</v>
      </c>
      <c r="N23" s="17">
        <v>18603</v>
      </c>
      <c r="O23" s="43">
        <v>76249</v>
      </c>
    </row>
    <row r="24" spans="1:18" x14ac:dyDescent="0.15">
      <c r="A24" s="10"/>
      <c r="B24" s="14">
        <v>30</v>
      </c>
      <c r="C24" s="17">
        <v>46296365</v>
      </c>
      <c r="D24" s="17">
        <v>28734949</v>
      </c>
      <c r="E24" s="17">
        <v>372926</v>
      </c>
      <c r="F24" s="17">
        <v>38541</v>
      </c>
      <c r="G24" s="17">
        <v>109851</v>
      </c>
      <c r="H24" s="17">
        <v>83446</v>
      </c>
      <c r="I24" s="17">
        <v>2166437</v>
      </c>
      <c r="J24" s="17" t="s">
        <v>38</v>
      </c>
      <c r="K24" s="17">
        <v>145883</v>
      </c>
      <c r="L24" s="17">
        <v>136713</v>
      </c>
      <c r="M24" s="17">
        <v>29592</v>
      </c>
      <c r="N24" s="17">
        <v>17190</v>
      </c>
      <c r="O24" s="43">
        <v>96067</v>
      </c>
    </row>
    <row r="25" spans="1:18" x14ac:dyDescent="0.15">
      <c r="A25" s="11"/>
      <c r="B25" s="1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43"/>
    </row>
    <row r="26" spans="1:18" x14ac:dyDescent="0.15">
      <c r="A26" s="9" t="s">
        <v>17</v>
      </c>
      <c r="B26" s="14">
        <v>28</v>
      </c>
      <c r="C26" s="17">
        <v>29359155</v>
      </c>
      <c r="D26" s="17">
        <v>18375648</v>
      </c>
      <c r="E26" s="17">
        <v>209351</v>
      </c>
      <c r="F26" s="17">
        <v>17765</v>
      </c>
      <c r="G26" s="17">
        <v>83825</v>
      </c>
      <c r="H26" s="17">
        <v>43553</v>
      </c>
      <c r="I26" s="17">
        <v>1643507</v>
      </c>
      <c r="J26" s="17" t="s">
        <v>38</v>
      </c>
      <c r="K26" s="17">
        <v>89686</v>
      </c>
      <c r="L26" s="17">
        <v>73871</v>
      </c>
      <c r="M26" s="17">
        <v>63680</v>
      </c>
      <c r="N26" s="17">
        <v>15379</v>
      </c>
      <c r="O26" s="43">
        <v>367627</v>
      </c>
    </row>
    <row r="27" spans="1:18" x14ac:dyDescent="0.15">
      <c r="A27" s="10"/>
      <c r="B27" s="14">
        <v>29</v>
      </c>
      <c r="C27" s="17">
        <v>29714575</v>
      </c>
      <c r="D27" s="17">
        <v>17284744</v>
      </c>
      <c r="E27" s="17">
        <v>209250</v>
      </c>
      <c r="F27" s="17">
        <v>32686</v>
      </c>
      <c r="G27" s="17">
        <v>111644</v>
      </c>
      <c r="H27" s="17">
        <v>107821</v>
      </c>
      <c r="I27" s="17">
        <v>1708138</v>
      </c>
      <c r="J27" s="17" t="s">
        <v>38</v>
      </c>
      <c r="K27" s="17">
        <v>111674</v>
      </c>
      <c r="L27" s="17">
        <v>89251</v>
      </c>
      <c r="M27" s="17">
        <v>59238</v>
      </c>
      <c r="N27" s="17">
        <v>14620</v>
      </c>
      <c r="O27" s="43">
        <v>385866</v>
      </c>
    </row>
    <row r="28" spans="1:18" x14ac:dyDescent="0.15">
      <c r="A28" s="10"/>
      <c r="B28" s="14">
        <v>30</v>
      </c>
      <c r="C28" s="17">
        <v>33131101</v>
      </c>
      <c r="D28" s="17">
        <v>18820007</v>
      </c>
      <c r="E28" s="17">
        <v>211714</v>
      </c>
      <c r="F28" s="17">
        <v>33964</v>
      </c>
      <c r="G28" s="17">
        <v>96840</v>
      </c>
      <c r="H28" s="17">
        <v>73652</v>
      </c>
      <c r="I28" s="17">
        <v>1751333</v>
      </c>
      <c r="J28" s="17" t="s">
        <v>38</v>
      </c>
      <c r="K28" s="17">
        <v>122090</v>
      </c>
      <c r="L28" s="17">
        <v>100878</v>
      </c>
      <c r="M28" s="17">
        <v>58162</v>
      </c>
      <c r="N28" s="17">
        <v>13289</v>
      </c>
      <c r="O28" s="43">
        <v>404844</v>
      </c>
      <c r="P28" s="48"/>
      <c r="Q28" s="48"/>
      <c r="R28" s="48"/>
    </row>
    <row r="29" spans="1:18" x14ac:dyDescent="0.15">
      <c r="A29" s="11"/>
      <c r="B29" s="1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43"/>
    </row>
    <row r="30" spans="1:18" x14ac:dyDescent="0.15">
      <c r="A30" s="9" t="s">
        <v>19</v>
      </c>
      <c r="B30" s="14">
        <v>28</v>
      </c>
      <c r="C30" s="17">
        <v>27366243</v>
      </c>
      <c r="D30" s="17">
        <v>15034240</v>
      </c>
      <c r="E30" s="17">
        <v>316064</v>
      </c>
      <c r="F30" s="17">
        <v>14370</v>
      </c>
      <c r="G30" s="17">
        <v>67791</v>
      </c>
      <c r="H30" s="17">
        <v>34915</v>
      </c>
      <c r="I30" s="17">
        <v>1343418</v>
      </c>
      <c r="J30" s="17" t="s">
        <v>38</v>
      </c>
      <c r="K30" s="17">
        <v>99150</v>
      </c>
      <c r="L30" s="17">
        <v>65470</v>
      </c>
      <c r="M30" s="17">
        <v>529190</v>
      </c>
      <c r="N30" s="17">
        <v>11824</v>
      </c>
      <c r="O30" s="43">
        <v>25696</v>
      </c>
    </row>
    <row r="31" spans="1:18" x14ac:dyDescent="0.15">
      <c r="A31" s="10"/>
      <c r="B31" s="14">
        <v>29</v>
      </c>
      <c r="C31" s="17">
        <v>27416427</v>
      </c>
      <c r="D31" s="17">
        <v>15243736</v>
      </c>
      <c r="E31" s="17">
        <v>311226</v>
      </c>
      <c r="F31" s="17">
        <v>25883</v>
      </c>
      <c r="G31" s="17">
        <v>88254</v>
      </c>
      <c r="H31" s="17">
        <v>84819</v>
      </c>
      <c r="I31" s="17">
        <v>1369855</v>
      </c>
      <c r="J31" s="17" t="s">
        <v>38</v>
      </c>
      <c r="K31" s="17">
        <v>123660</v>
      </c>
      <c r="L31" s="17">
        <v>70346</v>
      </c>
      <c r="M31" s="17">
        <v>510064</v>
      </c>
      <c r="N31" s="17">
        <v>11067</v>
      </c>
      <c r="O31" s="43">
        <v>27531</v>
      </c>
    </row>
    <row r="32" spans="1:18" x14ac:dyDescent="0.15">
      <c r="A32" s="10"/>
      <c r="B32" s="14">
        <v>30</v>
      </c>
      <c r="C32" s="17">
        <v>27738395</v>
      </c>
      <c r="D32" s="17">
        <v>15105507</v>
      </c>
      <c r="E32" s="17">
        <v>312845</v>
      </c>
      <c r="F32" s="17">
        <v>26404</v>
      </c>
      <c r="G32" s="17">
        <v>75166</v>
      </c>
      <c r="H32" s="17">
        <v>56826</v>
      </c>
      <c r="I32" s="17">
        <v>1404529</v>
      </c>
      <c r="J32" s="17" t="s">
        <v>38</v>
      </c>
      <c r="K32" s="17">
        <v>134925</v>
      </c>
      <c r="L32" s="17">
        <v>83717</v>
      </c>
      <c r="M32" s="17">
        <v>514248</v>
      </c>
      <c r="N32" s="17">
        <v>10267</v>
      </c>
      <c r="O32" s="43">
        <v>26405</v>
      </c>
    </row>
    <row r="33" spans="1:17" x14ac:dyDescent="0.15">
      <c r="A33" s="11"/>
      <c r="B33" s="14"/>
      <c r="C33" s="17"/>
      <c r="D33" s="17"/>
      <c r="E33" s="17"/>
      <c r="F33" s="17"/>
      <c r="G33" s="17"/>
      <c r="H33" s="17"/>
      <c r="I33" s="17"/>
      <c r="J33" s="17"/>
      <c r="K33" s="35"/>
      <c r="L33" s="35"/>
      <c r="M33" s="35"/>
      <c r="N33" s="35"/>
      <c r="O33" s="45"/>
    </row>
    <row r="34" spans="1:17" x14ac:dyDescent="0.15">
      <c r="A34" s="9" t="s">
        <v>8</v>
      </c>
      <c r="B34" s="14">
        <v>28</v>
      </c>
      <c r="C34" s="17">
        <v>11051890</v>
      </c>
      <c r="D34" s="17">
        <v>4129195</v>
      </c>
      <c r="E34" s="17">
        <v>96515</v>
      </c>
      <c r="F34" s="17">
        <v>4456</v>
      </c>
      <c r="G34" s="17">
        <v>21034</v>
      </c>
      <c r="H34" s="17">
        <v>10901</v>
      </c>
      <c r="I34" s="17">
        <v>449836</v>
      </c>
      <c r="J34" s="17" t="s">
        <v>38</v>
      </c>
      <c r="K34" s="17">
        <v>40646</v>
      </c>
      <c r="L34" s="17">
        <v>41112</v>
      </c>
      <c r="M34" s="17">
        <v>812787</v>
      </c>
      <c r="N34" s="17">
        <v>4969</v>
      </c>
      <c r="O34" s="43">
        <v>85448</v>
      </c>
    </row>
    <row r="35" spans="1:17" x14ac:dyDescent="0.15">
      <c r="A35" s="10"/>
      <c r="B35" s="14">
        <v>29</v>
      </c>
      <c r="C35" s="17">
        <v>9134851</v>
      </c>
      <c r="D35" s="17">
        <v>4119548</v>
      </c>
      <c r="E35" s="17">
        <v>97707</v>
      </c>
      <c r="F35" s="17">
        <v>8197</v>
      </c>
      <c r="G35" s="17">
        <v>28006</v>
      </c>
      <c r="H35" s="17">
        <v>27068</v>
      </c>
      <c r="I35" s="17">
        <v>476552</v>
      </c>
      <c r="J35" s="17" t="s">
        <v>38</v>
      </c>
      <c r="K35" s="17">
        <v>52266</v>
      </c>
      <c r="L35" s="17">
        <v>48141</v>
      </c>
      <c r="M35" s="17">
        <v>742542</v>
      </c>
      <c r="N35" s="17">
        <v>4965</v>
      </c>
      <c r="O35" s="43">
        <v>92386</v>
      </c>
    </row>
    <row r="36" spans="1:17" x14ac:dyDescent="0.15">
      <c r="A36" s="10"/>
      <c r="B36" s="14">
        <v>30</v>
      </c>
      <c r="C36" s="17">
        <v>9763083</v>
      </c>
      <c r="D36" s="17">
        <v>4267667</v>
      </c>
      <c r="E36" s="17">
        <v>98880</v>
      </c>
      <c r="F36" s="17">
        <v>8493</v>
      </c>
      <c r="G36" s="17">
        <v>24203</v>
      </c>
      <c r="H36" s="17">
        <v>18372</v>
      </c>
      <c r="I36" s="17">
        <v>488610</v>
      </c>
      <c r="J36" s="17" t="s">
        <v>38</v>
      </c>
      <c r="K36" s="17">
        <v>57169</v>
      </c>
      <c r="L36" s="17">
        <v>51786</v>
      </c>
      <c r="M36" s="17">
        <v>836273</v>
      </c>
      <c r="N36" s="17">
        <v>4334</v>
      </c>
      <c r="O36" s="43">
        <v>88909</v>
      </c>
    </row>
    <row r="37" spans="1:17" x14ac:dyDescent="0.15">
      <c r="A37" s="11"/>
      <c r="B37" s="14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43"/>
    </row>
    <row r="38" spans="1:17" x14ac:dyDescent="0.15">
      <c r="A38" s="9" t="s">
        <v>21</v>
      </c>
      <c r="B38" s="14">
        <v>28</v>
      </c>
      <c r="C38" s="17">
        <v>15140843</v>
      </c>
      <c r="D38" s="17">
        <v>8260858</v>
      </c>
      <c r="E38" s="17">
        <v>140254</v>
      </c>
      <c r="F38" s="17">
        <v>8913</v>
      </c>
      <c r="G38" s="17">
        <v>42057</v>
      </c>
      <c r="H38" s="17">
        <v>21776</v>
      </c>
      <c r="I38" s="17">
        <v>828390</v>
      </c>
      <c r="J38" s="17" t="s">
        <v>38</v>
      </c>
      <c r="K38" s="17">
        <v>60180</v>
      </c>
      <c r="L38" s="17">
        <v>35544</v>
      </c>
      <c r="M38" s="17">
        <v>346009</v>
      </c>
      <c r="N38" s="17">
        <v>7766</v>
      </c>
      <c r="O38" s="43">
        <v>6948</v>
      </c>
    </row>
    <row r="39" spans="1:17" x14ac:dyDescent="0.15">
      <c r="A39" s="10"/>
      <c r="B39" s="14">
        <v>29</v>
      </c>
      <c r="C39" s="17">
        <v>14943873</v>
      </c>
      <c r="D39" s="17">
        <v>8281977</v>
      </c>
      <c r="E39" s="17">
        <v>140032</v>
      </c>
      <c r="F39" s="17">
        <v>16290</v>
      </c>
      <c r="G39" s="17">
        <v>55617</v>
      </c>
      <c r="H39" s="17">
        <v>53647</v>
      </c>
      <c r="I39" s="17">
        <v>841252</v>
      </c>
      <c r="J39" s="17" t="s">
        <v>38</v>
      </c>
      <c r="K39" s="17">
        <v>74885</v>
      </c>
      <c r="L39" s="17">
        <v>38471</v>
      </c>
      <c r="M39" s="17">
        <v>344197</v>
      </c>
      <c r="N39" s="17">
        <v>7760</v>
      </c>
      <c r="O39" s="43">
        <v>5971</v>
      </c>
    </row>
    <row r="40" spans="1:17" x14ac:dyDescent="0.15">
      <c r="A40" s="10"/>
      <c r="B40" s="14">
        <v>30</v>
      </c>
      <c r="C40" s="17">
        <v>16030988</v>
      </c>
      <c r="D40" s="17">
        <v>8276689</v>
      </c>
      <c r="E40" s="17">
        <v>141633</v>
      </c>
      <c r="F40" s="17">
        <v>16705</v>
      </c>
      <c r="G40" s="17">
        <v>47561</v>
      </c>
      <c r="H40" s="17">
        <v>35963</v>
      </c>
      <c r="I40" s="17">
        <v>862542</v>
      </c>
      <c r="J40" s="17" t="s">
        <v>38</v>
      </c>
      <c r="K40" s="17">
        <v>81769</v>
      </c>
      <c r="L40" s="17">
        <v>46772</v>
      </c>
      <c r="M40" s="17">
        <v>413719</v>
      </c>
      <c r="N40" s="17">
        <v>7139</v>
      </c>
      <c r="O40" s="43">
        <v>4985</v>
      </c>
      <c r="Q40" s="49"/>
    </row>
    <row r="41" spans="1:17" x14ac:dyDescent="0.15">
      <c r="A41" s="11"/>
      <c r="B41" s="14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43"/>
    </row>
    <row r="42" spans="1:17" x14ac:dyDescent="0.15">
      <c r="A42" s="9" t="s">
        <v>10</v>
      </c>
      <c r="B42" s="14">
        <v>28</v>
      </c>
      <c r="C42" s="17">
        <v>7838794</v>
      </c>
      <c r="D42" s="17">
        <v>2389583</v>
      </c>
      <c r="E42" s="17">
        <v>81567</v>
      </c>
      <c r="F42" s="17">
        <v>2364</v>
      </c>
      <c r="G42" s="17">
        <v>11162</v>
      </c>
      <c r="H42" s="17">
        <v>5781</v>
      </c>
      <c r="I42" s="17">
        <v>350171</v>
      </c>
      <c r="J42" s="17" t="s">
        <v>38</v>
      </c>
      <c r="K42" s="17">
        <v>35151</v>
      </c>
      <c r="L42" s="17">
        <v>2994</v>
      </c>
      <c r="M42" s="17">
        <v>2077925</v>
      </c>
      <c r="N42" s="17">
        <v>1995</v>
      </c>
      <c r="O42" s="43">
        <v>61442</v>
      </c>
    </row>
    <row r="43" spans="1:17" x14ac:dyDescent="0.15">
      <c r="A43" s="10"/>
      <c r="B43" s="14">
        <v>29</v>
      </c>
      <c r="C43" s="17">
        <v>7705719</v>
      </c>
      <c r="D43" s="17">
        <v>2364776</v>
      </c>
      <c r="E43" s="17">
        <v>81893</v>
      </c>
      <c r="F43" s="17">
        <v>4347</v>
      </c>
      <c r="G43" s="17">
        <v>14856</v>
      </c>
      <c r="H43" s="17">
        <v>14361</v>
      </c>
      <c r="I43" s="17">
        <v>343517</v>
      </c>
      <c r="J43" s="17"/>
      <c r="K43" s="17">
        <v>43866</v>
      </c>
      <c r="L43" s="17">
        <v>4630</v>
      </c>
      <c r="M43" s="17">
        <v>2039123</v>
      </c>
      <c r="N43" s="17">
        <v>1903</v>
      </c>
      <c r="O43" s="43">
        <v>69672</v>
      </c>
    </row>
    <row r="44" spans="1:17" x14ac:dyDescent="0.15">
      <c r="A44" s="10"/>
      <c r="B44" s="14">
        <v>30</v>
      </c>
      <c r="C44" s="17">
        <v>7600967</v>
      </c>
      <c r="D44" s="17">
        <v>2257920</v>
      </c>
      <c r="E44" s="17">
        <v>82582</v>
      </c>
      <c r="F44" s="17">
        <v>4519</v>
      </c>
      <c r="G44" s="17">
        <v>12883</v>
      </c>
      <c r="H44" s="17">
        <v>9795</v>
      </c>
      <c r="I44" s="17">
        <v>352206</v>
      </c>
      <c r="J44" s="17" t="s">
        <v>38</v>
      </c>
      <c r="K44" s="17">
        <v>47832</v>
      </c>
      <c r="L44" s="17">
        <v>4901</v>
      </c>
      <c r="M44" s="17">
        <v>2010427</v>
      </c>
      <c r="N44" s="17">
        <v>1772</v>
      </c>
      <c r="O44" s="43">
        <v>69140</v>
      </c>
    </row>
    <row r="45" spans="1:17" x14ac:dyDescent="0.15">
      <c r="A45" s="11"/>
      <c r="B45" s="1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3"/>
    </row>
    <row r="46" spans="1:17" x14ac:dyDescent="0.15">
      <c r="A46" s="9" t="s">
        <v>22</v>
      </c>
      <c r="B46" s="14">
        <v>28</v>
      </c>
      <c r="C46" s="17">
        <v>7747069</v>
      </c>
      <c r="D46" s="17">
        <v>3124110</v>
      </c>
      <c r="E46" s="17">
        <v>95810</v>
      </c>
      <c r="F46" s="17">
        <v>3408</v>
      </c>
      <c r="G46" s="17">
        <v>16077</v>
      </c>
      <c r="H46" s="17">
        <v>8287</v>
      </c>
      <c r="I46" s="17">
        <v>430326</v>
      </c>
      <c r="J46" s="17">
        <v>33014</v>
      </c>
      <c r="K46" s="17">
        <v>41268</v>
      </c>
      <c r="L46" s="17">
        <v>11467</v>
      </c>
      <c r="M46" s="17">
        <v>1099906</v>
      </c>
      <c r="N46" s="17">
        <v>3457</v>
      </c>
      <c r="O46" s="43">
        <v>70193</v>
      </c>
    </row>
    <row r="47" spans="1:17" x14ac:dyDescent="0.15">
      <c r="A47" s="10"/>
      <c r="B47" s="14">
        <v>29</v>
      </c>
      <c r="C47" s="17">
        <v>8507898</v>
      </c>
      <c r="D47" s="17">
        <v>3123312</v>
      </c>
      <c r="E47" s="17">
        <v>95478</v>
      </c>
      <c r="F47" s="17">
        <v>6176</v>
      </c>
      <c r="G47" s="17">
        <v>21078</v>
      </c>
      <c r="H47" s="17">
        <v>20301</v>
      </c>
      <c r="I47" s="17">
        <v>427157</v>
      </c>
      <c r="J47" s="17">
        <v>32231</v>
      </c>
      <c r="K47" s="17">
        <v>51134</v>
      </c>
      <c r="L47" s="17">
        <v>11514</v>
      </c>
      <c r="M47" s="17">
        <v>1216667</v>
      </c>
      <c r="N47" s="17">
        <v>3153</v>
      </c>
      <c r="O47" s="43">
        <v>69401</v>
      </c>
    </row>
    <row r="48" spans="1:17" ht="14.25" customHeight="1" x14ac:dyDescent="0.15">
      <c r="A48" s="10"/>
      <c r="B48" s="14">
        <v>30</v>
      </c>
      <c r="C48" s="17">
        <v>8068026</v>
      </c>
      <c r="D48" s="17">
        <v>3071330</v>
      </c>
      <c r="E48" s="17">
        <v>96382</v>
      </c>
      <c r="F48" s="17">
        <v>6268</v>
      </c>
      <c r="G48" s="17">
        <v>17826</v>
      </c>
      <c r="H48" s="17">
        <v>13421</v>
      </c>
      <c r="I48" s="17">
        <v>437964</v>
      </c>
      <c r="J48" s="17">
        <v>31738</v>
      </c>
      <c r="K48" s="17">
        <v>55798</v>
      </c>
      <c r="L48" s="17">
        <v>14130</v>
      </c>
      <c r="M48" s="17">
        <v>1139375</v>
      </c>
      <c r="N48" s="17">
        <v>2905</v>
      </c>
      <c r="O48" s="43">
        <v>64197</v>
      </c>
    </row>
    <row r="49" spans="1:15" x14ac:dyDescent="0.15">
      <c r="A49" s="11"/>
      <c r="B49" s="1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3"/>
    </row>
    <row r="50" spans="1:15" x14ac:dyDescent="0.15">
      <c r="A50" s="9" t="s">
        <v>23</v>
      </c>
      <c r="B50" s="14">
        <v>28</v>
      </c>
      <c r="C50" s="17">
        <v>12349502</v>
      </c>
      <c r="D50" s="17">
        <v>7636935</v>
      </c>
      <c r="E50" s="17">
        <v>139842</v>
      </c>
      <c r="F50" s="17">
        <v>6709</v>
      </c>
      <c r="G50" s="17">
        <v>31648</v>
      </c>
      <c r="H50" s="17">
        <v>16295</v>
      </c>
      <c r="I50" s="17">
        <v>721364</v>
      </c>
      <c r="J50" s="17">
        <v>22539</v>
      </c>
      <c r="K50" s="17">
        <v>51095</v>
      </c>
      <c r="L50" s="17">
        <v>41800</v>
      </c>
      <c r="M50" s="17">
        <v>55372</v>
      </c>
      <c r="N50" s="17">
        <v>6437</v>
      </c>
      <c r="O50" s="43">
        <v>192870</v>
      </c>
    </row>
    <row r="51" spans="1:15" x14ac:dyDescent="0.15">
      <c r="A51" s="8"/>
      <c r="B51" s="14">
        <v>29</v>
      </c>
      <c r="C51" s="17">
        <v>13230023</v>
      </c>
      <c r="D51" s="17">
        <v>7745649</v>
      </c>
      <c r="E51" s="17">
        <v>141531</v>
      </c>
      <c r="F51" s="17">
        <v>12128</v>
      </c>
      <c r="G51" s="17">
        <v>41381</v>
      </c>
      <c r="H51" s="17">
        <v>39835</v>
      </c>
      <c r="I51" s="17">
        <v>736882</v>
      </c>
      <c r="J51" s="17">
        <v>22239</v>
      </c>
      <c r="K51" s="17">
        <v>63418</v>
      </c>
      <c r="L51" s="17">
        <v>44982</v>
      </c>
      <c r="M51" s="17">
        <v>50309</v>
      </c>
      <c r="N51" s="17">
        <v>6309</v>
      </c>
      <c r="O51" s="43">
        <v>197106</v>
      </c>
    </row>
    <row r="52" spans="1:15" x14ac:dyDescent="0.15">
      <c r="A52" s="10"/>
      <c r="B52" s="14">
        <v>30</v>
      </c>
      <c r="C52" s="17">
        <v>13062925</v>
      </c>
      <c r="D52" s="17">
        <v>8151580</v>
      </c>
      <c r="E52" s="17">
        <v>139859</v>
      </c>
      <c r="F52" s="17">
        <v>12419</v>
      </c>
      <c r="G52" s="17">
        <v>35361</v>
      </c>
      <c r="H52" s="17">
        <v>26753</v>
      </c>
      <c r="I52" s="17">
        <v>755527</v>
      </c>
      <c r="J52" s="17">
        <v>20639</v>
      </c>
      <c r="K52" s="17">
        <v>69249</v>
      </c>
      <c r="L52" s="17">
        <v>50555</v>
      </c>
      <c r="M52" s="17">
        <v>13420</v>
      </c>
      <c r="N52" s="17">
        <v>5901</v>
      </c>
      <c r="O52" s="43">
        <v>208472</v>
      </c>
    </row>
    <row r="53" spans="1:15" ht="14.25" customHeight="1" x14ac:dyDescent="0.15">
      <c r="A53" s="12"/>
      <c r="B53" s="15"/>
      <c r="C53" s="19"/>
      <c r="D53" s="19"/>
      <c r="E53" s="21"/>
      <c r="F53" s="21"/>
      <c r="G53" s="26"/>
      <c r="H53" s="26"/>
      <c r="I53" s="21"/>
      <c r="J53" s="21"/>
      <c r="K53" s="36"/>
      <c r="L53" s="36"/>
      <c r="M53" s="36"/>
      <c r="N53" s="36"/>
      <c r="O53" s="46"/>
    </row>
    <row r="54" spans="1:15" x14ac:dyDescent="0.15">
      <c r="E54" s="22"/>
      <c r="J54" s="50" t="s">
        <v>11</v>
      </c>
      <c r="K54" s="50"/>
      <c r="L54" s="50"/>
      <c r="M54" s="50"/>
      <c r="N54" s="50"/>
      <c r="O54" s="50"/>
    </row>
    <row r="55" spans="1:15" x14ac:dyDescent="0.15">
      <c r="E55" s="22"/>
      <c r="K55" s="2"/>
      <c r="L55" s="2"/>
      <c r="M55" s="2"/>
      <c r="N55" s="2"/>
      <c r="O55" s="2"/>
    </row>
    <row r="56" spans="1:15" x14ac:dyDescent="0.15">
      <c r="E56" s="22"/>
      <c r="K56" s="2"/>
      <c r="L56" s="2"/>
      <c r="M56" s="2"/>
      <c r="N56" s="2"/>
      <c r="O56" s="2"/>
    </row>
    <row r="57" spans="1:15" x14ac:dyDescent="0.15">
      <c r="E57" s="22"/>
      <c r="K57" s="2"/>
      <c r="L57" s="2"/>
      <c r="M57" s="2"/>
      <c r="N57" s="2"/>
      <c r="O57" s="2"/>
    </row>
    <row r="58" spans="1:15" x14ac:dyDescent="0.15">
      <c r="E58" s="22"/>
      <c r="K58" s="2"/>
      <c r="L58" s="2"/>
      <c r="M58" s="2"/>
      <c r="N58" s="2"/>
      <c r="O58" s="2"/>
    </row>
    <row r="59" spans="1:15" x14ac:dyDescent="0.15">
      <c r="E59" s="22"/>
    </row>
  </sheetData>
  <mergeCells count="7">
    <mergeCell ref="J54:O54"/>
    <mergeCell ref="A7:A8"/>
    <mergeCell ref="B7:B8"/>
    <mergeCell ref="C7:C8"/>
    <mergeCell ref="D7:D8"/>
    <mergeCell ref="E7:E8"/>
    <mergeCell ref="M7:M8"/>
  </mergeCells>
  <phoneticPr fontId="1"/>
  <printOptions horizontalCentered="1" verticalCentered="1"/>
  <pageMargins left="0.59055118110236227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15-01-1一般会計科目別歳入決算状況 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Windows ユーザー</cp:lastModifiedBy>
  <cp:lastPrinted>2020-08-17T00:55:39Z</cp:lastPrinted>
  <dcterms:created xsi:type="dcterms:W3CDTF">2006-07-13T01:03:58Z</dcterms:created>
  <dcterms:modified xsi:type="dcterms:W3CDTF">2020-10-01T10:04:30Z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2019-10-17T06:45:11Z</vt:filetime>
  </property>
</Properties>
</file>