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3345" yWindow="30" windowWidth="14940" windowHeight="8100"/>
  </bookViews>
  <sheets>
    <sheet name="13-07ごみ収集の状況" sheetId="1" r:id="rId1"/>
  </sheets>
  <definedNames>
    <definedName name="_xlnm.Print_Area" localSheetId="0">'13-07ごみ収集の状況'!$A$1:$K$52</definedName>
  </definedNames>
  <calcPr calcId="162913"/>
</workbook>
</file>

<file path=xl/calcChain.xml><?xml version="1.0" encoding="utf-8"?>
<calcChain xmlns="http://schemas.openxmlformats.org/spreadsheetml/2006/main">
  <c r="H10" i="1" l="1"/>
  <c r="K10" i="1" l="1"/>
  <c r="J10" i="1"/>
  <c r="I10" i="1"/>
  <c r="G10" i="1"/>
  <c r="F10" i="1"/>
  <c r="E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D10" i="1" l="1"/>
</calcChain>
</file>

<file path=xl/sharedStrings.xml><?xml version="1.0" encoding="utf-8"?>
<sst xmlns="http://schemas.openxmlformats.org/spreadsheetml/2006/main" count="71" uniqueCount="28">
  <si>
    <t>（単位：ｔ）</t>
    <rPh sb="1" eb="3">
      <t>タンイ</t>
    </rPh>
    <phoneticPr fontId="1"/>
  </si>
  <si>
    <t>直接搬入
ごみ</t>
    <rPh sb="0" eb="2">
      <t>チョクセツ</t>
    </rPh>
    <rPh sb="2" eb="4">
      <t>ハンニュウ</t>
    </rPh>
    <phoneticPr fontId="1"/>
  </si>
  <si>
    <t>年度</t>
    <rPh sb="0" eb="2">
      <t>ネンド</t>
    </rPh>
    <phoneticPr fontId="1"/>
  </si>
  <si>
    <t>ごみ（粗大ごみ除く）</t>
    <rPh sb="3" eb="5">
      <t>ソダイ</t>
    </rPh>
    <rPh sb="7" eb="8">
      <t>ノゾ</t>
    </rPh>
    <phoneticPr fontId="1"/>
  </si>
  <si>
    <t>計</t>
    <rPh sb="0" eb="1">
      <t>ケイ</t>
    </rPh>
    <phoneticPr fontId="1"/>
  </si>
  <si>
    <t>可燃ごみ</t>
    <rPh sb="0" eb="2">
      <t>カネン</t>
    </rPh>
    <phoneticPr fontId="1"/>
  </si>
  <si>
    <t>粗大ごみ</t>
    <rPh sb="0" eb="2">
      <t>ソダイ</t>
    </rPh>
    <phoneticPr fontId="1"/>
  </si>
  <si>
    <t>集団回収</t>
    <rPh sb="0" eb="2">
      <t>シュウダン</t>
    </rPh>
    <rPh sb="2" eb="4">
      <t>カイシュウ</t>
    </rPh>
    <phoneticPr fontId="1"/>
  </si>
  <si>
    <t>不燃ごみ</t>
    <rPh sb="0" eb="2">
      <t>フネン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</si>
  <si>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</si>
  <si>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資源ごみ</t>
    <rPh sb="0" eb="2">
      <t>シゲン</t>
    </rPh>
    <phoneticPr fontId="1"/>
  </si>
  <si>
    <t>その他</t>
    <rPh sb="2" eb="3">
      <t>タ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</si>
  <si>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</si>
  <si>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〈資料〉一般廃棄物処理事業実態調査</t>
    <rPh sb="1" eb="3">
      <t>シリョウ</t>
    </rPh>
    <rPh sb="4" eb="6">
      <t>イッパン</t>
    </rPh>
    <rPh sb="6" eb="9">
      <t>ハイキブツ</t>
    </rPh>
    <rPh sb="9" eb="11">
      <t>ショリ</t>
    </rPh>
    <rPh sb="11" eb="13">
      <t>ジギョウ</t>
    </rPh>
    <rPh sb="13" eb="15">
      <t>ジッタイ</t>
    </rPh>
    <rPh sb="15" eb="17">
      <t>チョウサ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</si>
  <si>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</si>
  <si>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</si>
  <si>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</si>
  <si>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（７）ごみ収集の状況</t>
    <rPh sb="5" eb="7">
      <t>シュウシュウ</t>
    </rPh>
    <rPh sb="8" eb="10">
      <t>ジョウキョウ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</si>
  <si>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</si>
  <si>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総　　　数</t>
    <rPh sb="0" eb="1">
      <t>ソウ</t>
    </rPh>
    <rPh sb="4" eb="5">
      <t>スウ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</si>
  <si>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</si>
  <si>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</si>
  <si>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</si>
  <si>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</si>
  <si>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</si>
  <si>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 xml:space="preserve">- </t>
  </si>
  <si>
    <t>保健 ・ 衛生　83</t>
    <rPh sb="0" eb="1">
      <t>タモツ</t>
    </rPh>
    <rPh sb="1" eb="2">
      <t>ケン</t>
    </rPh>
    <rPh sb="5" eb="6">
      <t>マモル</t>
    </rPh>
    <rPh sb="6" eb="7">
      <t>ショウ</t>
    </rPh>
    <phoneticPr fontId="1"/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</si>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</sst>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_);[Red]\(#,##0\)"/>
    <numFmt numFmtId="179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5">
    <xf numFmtId="0" fontId="0" fillId="0" borderId="0" xfId="0"/>
    <xf numFmtId="178" fontId="2" fillId="0" borderId="0" xfId="0" applyNumberFormat="1" applyFont="1"/>
    <xf numFmtId="178" fontId="2" fillId="0" borderId="0" xfId="0" applyNumberFormat="1" applyFont="1" applyAlignment="1">
      <alignment horizontal="center"/>
    </xf>
    <xf numFmtId="178" fontId="2" fillId="0" borderId="0" xfId="0" applyNumberFormat="1" applyFont="1" applyAlignment="1"/>
    <xf numFmtId="178" fontId="2" fillId="0" borderId="3" xfId="0" applyNumberFormat="1" applyFont="1" applyBorder="1" applyAlignment="1">
      <alignment horizontal="distributed" vertical="center" justifyLastLine="1"/>
    </xf>
    <xf numFmtId="178" fontId="2" fillId="0" borderId="4" xfId="0" applyNumberFormat="1" applyFont="1" applyFill="1" applyBorder="1" applyAlignment="1">
      <alignment horizontal="distributed" vertical="center" justifyLastLine="1"/>
    </xf>
    <xf numFmtId="178" fontId="2" fillId="0" borderId="7" xfId="0" applyNumberFormat="1" applyFont="1" applyFill="1" applyBorder="1" applyAlignment="1"/>
    <xf numFmtId="178" fontId="2" fillId="0" borderId="7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0" xfId="0" applyNumberFormat="1" applyFont="1" applyBorder="1" applyAlignment="1">
      <alignment horizontal="center" vertical="center"/>
    </xf>
    <xf numFmtId="176" fontId="2" fillId="0" borderId="0" xfId="1" applyNumberFormat="1" applyFont="1" applyFill="1" applyBorder="1"/>
    <xf numFmtId="177" fontId="2" fillId="0" borderId="0" xfId="1" applyNumberFormat="1" applyFont="1" applyFill="1" applyBorder="1" applyAlignment="1">
      <alignment horizontal="right"/>
    </xf>
    <xf numFmtId="177" fontId="2" fillId="0" borderId="11" xfId="1" applyNumberFormat="1" applyFont="1" applyFill="1" applyBorder="1" applyAlignment="1">
      <alignment horizontal="right"/>
    </xf>
    <xf numFmtId="176" fontId="2" fillId="0" borderId="12" xfId="1" applyNumberFormat="1" applyFont="1" applyFill="1" applyBorder="1"/>
    <xf numFmtId="49" fontId="2" fillId="0" borderId="0" xfId="1" applyNumberFormat="1" applyFont="1" applyFill="1" applyBorder="1" applyAlignment="1">
      <alignment horizontal="right"/>
    </xf>
    <xf numFmtId="42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Alignment="1">
      <alignment horizontal="right" vertical="center"/>
    </xf>
    <xf numFmtId="176" fontId="2" fillId="0" borderId="16" xfId="1" applyNumberFormat="1" applyFont="1" applyFill="1" applyBorder="1"/>
    <xf numFmtId="177" fontId="2" fillId="0" borderId="16" xfId="1" applyNumberFormat="1" applyFont="1" applyFill="1" applyBorder="1" applyAlignment="1">
      <alignment horizontal="right"/>
    </xf>
    <xf numFmtId="49" fontId="2" fillId="0" borderId="16" xfId="1" applyNumberFormat="1" applyFont="1" applyFill="1" applyBorder="1" applyAlignment="1">
      <alignment horizontal="right"/>
    </xf>
    <xf numFmtId="41" fontId="2" fillId="0" borderId="16" xfId="1" applyNumberFormat="1" applyFont="1" applyFill="1" applyBorder="1" applyAlignment="1">
      <alignment horizontal="right"/>
    </xf>
    <xf numFmtId="176" fontId="2" fillId="0" borderId="17" xfId="0" applyNumberFormat="1" applyFont="1" applyFill="1" applyBorder="1"/>
    <xf numFmtId="178" fontId="3" fillId="0" borderId="0" xfId="0" applyNumberFormat="1" applyFont="1" applyAlignment="1">
      <alignment horizontal="left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right"/>
    </xf>
    <xf numFmtId="178" fontId="2" fillId="0" borderId="1" xfId="0" applyNumberFormat="1" applyFont="1" applyBorder="1" applyAlignment="1">
      <alignment horizontal="distributed" vertical="center" justifyLastLine="1"/>
    </xf>
    <xf numFmtId="178" fontId="2" fillId="0" borderId="2" xfId="0" applyNumberFormat="1" applyFont="1" applyBorder="1" applyAlignment="1">
      <alignment horizontal="distributed" vertical="center" justifyLastLine="1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0" fillId="0" borderId="9" xfId="0" applyNumberFormat="1" applyFont="1" applyBorder="1" applyAlignment="1">
      <alignment horizontal="center" vertical="center" wrapText="1"/>
    </xf>
    <xf numFmtId="178" fontId="0" fillId="0" borderId="13" xfId="0" applyNumberFormat="1" applyFont="1" applyBorder="1" applyAlignment="1">
      <alignment horizontal="center" vertical="center" wrapText="1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tabSelected="1" view="pageBreakPreview" zoomScaleSheetLayoutView="100" workbookViewId="0">
      <pane ySplit="6" topLeftCell="A7" activePane="bottomLeft" state="frozen"/>
      <selection pane="bottomLeft" activeCell="H10" sqref="H10"/>
    </sheetView>
  </sheetViews>
  <sheetFormatPr defaultRowHeight="14.25" x14ac:dyDescent="0.15"/>
  <cols>
    <col min="1" max="1" width="1.75" style="1" customWidth="1"/>
    <col min="2" max="2" width="10.625" style="2" customWidth="1"/>
    <col min="3" max="3" width="4.375" style="2" customWidth="1"/>
    <col min="4" max="5" width="9.75" style="1" bestFit="1" customWidth="1"/>
    <col min="6" max="6" width="10.5" style="1" bestFit="1" customWidth="1"/>
    <col min="7" max="9" width="9.25" style="1" bestFit="1" customWidth="1"/>
    <col min="10" max="10" width="9.25" style="1" customWidth="1"/>
    <col min="11" max="11" width="9.25" style="1" bestFit="1" customWidth="1"/>
    <col min="12" max="12" width="9" style="1" customWidth="1"/>
    <col min="13" max="16384" width="9" style="1"/>
  </cols>
  <sheetData>
    <row r="1" spans="2:11" x14ac:dyDescent="0.15">
      <c r="K1" s="18" t="s">
        <v>26</v>
      </c>
    </row>
    <row r="2" spans="2:11" ht="18.75" customHeight="1" x14ac:dyDescent="0.15"/>
    <row r="3" spans="2:11" ht="18.75" customHeight="1" x14ac:dyDescent="0.15">
      <c r="B3" s="24" t="s">
        <v>17</v>
      </c>
      <c r="C3" s="24"/>
      <c r="D3" s="24"/>
      <c r="E3" s="24"/>
      <c r="J3" s="17"/>
      <c r="K3" s="17"/>
    </row>
    <row r="4" spans="2:11" ht="18.75" customHeight="1" x14ac:dyDescent="0.15">
      <c r="B4" s="3"/>
      <c r="J4" s="17"/>
      <c r="K4" s="17" t="s">
        <v>0</v>
      </c>
    </row>
    <row r="5" spans="2:11" ht="18" customHeight="1" x14ac:dyDescent="0.15">
      <c r="B5" s="27" t="s">
        <v>18</v>
      </c>
      <c r="C5" s="29" t="s">
        <v>2</v>
      </c>
      <c r="D5" s="25" t="s">
        <v>3</v>
      </c>
      <c r="E5" s="25"/>
      <c r="F5" s="25"/>
      <c r="G5" s="25"/>
      <c r="H5" s="25"/>
      <c r="I5" s="29" t="s">
        <v>6</v>
      </c>
      <c r="J5" s="31" t="s">
        <v>1</v>
      </c>
      <c r="K5" s="33" t="s">
        <v>7</v>
      </c>
    </row>
    <row r="6" spans="2:11" ht="18" customHeight="1" x14ac:dyDescent="0.15">
      <c r="B6" s="28"/>
      <c r="C6" s="30"/>
      <c r="D6" s="9" t="s">
        <v>4</v>
      </c>
      <c r="E6" s="9" t="s">
        <v>5</v>
      </c>
      <c r="F6" s="9" t="s">
        <v>8</v>
      </c>
      <c r="G6" s="9" t="s">
        <v>10</v>
      </c>
      <c r="H6" s="9" t="s">
        <v>11</v>
      </c>
      <c r="I6" s="30"/>
      <c r="J6" s="32"/>
      <c r="K6" s="34"/>
    </row>
    <row r="7" spans="2:11" ht="15.75" customHeight="1" x14ac:dyDescent="0.15">
      <c r="B7" s="4"/>
      <c r="C7" s="6"/>
      <c r="D7" s="10"/>
      <c r="E7" s="10"/>
      <c r="F7" s="10"/>
      <c r="G7" s="10"/>
      <c r="H7" s="10"/>
      <c r="I7" s="10"/>
      <c r="J7" s="10"/>
      <c r="K7" s="19"/>
    </row>
    <row r="8" spans="2:11" ht="15.75" customHeight="1" x14ac:dyDescent="0.15">
      <c r="B8" s="4" t="s">
        <v>19</v>
      </c>
      <c r="C8" s="7">
        <v>28</v>
      </c>
      <c r="D8" s="11">
        <f>SUM(E8:H8)</f>
        <v>178871</v>
      </c>
      <c r="E8" s="11">
        <f t="shared" ref="E8:G10" si="0">E12+E16+E20+E24+E28+E36+E40+E44+E48+E32</f>
        <v>149458</v>
      </c>
      <c r="F8" s="11">
        <f t="shared" si="0"/>
        <v>6425</v>
      </c>
      <c r="G8" s="11">
        <f t="shared" si="0"/>
        <v>22923</v>
      </c>
      <c r="H8" s="11">
        <f>H20+H32+H28</f>
        <v>65</v>
      </c>
      <c r="I8" s="11">
        <f>I12+I20+I28+I36+I40+I32</f>
        <v>890</v>
      </c>
      <c r="J8" s="11">
        <f>J12+J16+J20+J24+J28+J36+J40+J44+J48+J32</f>
        <v>31134</v>
      </c>
      <c r="K8" s="20">
        <f>K12+K16+K20+K28+K40+K44+K48</f>
        <v>9438</v>
      </c>
    </row>
    <row r="9" spans="2:11" ht="15.75" customHeight="1" x14ac:dyDescent="0.15">
      <c r="B9" s="4"/>
      <c r="C9" s="7">
        <v>29</v>
      </c>
      <c r="D9" s="11">
        <f>SUM(E9:H9)</f>
        <v>176220</v>
      </c>
      <c r="E9" s="11">
        <f t="shared" si="0"/>
        <v>146531</v>
      </c>
      <c r="F9" s="11">
        <f t="shared" si="0"/>
        <v>6241</v>
      </c>
      <c r="G9" s="11">
        <f t="shared" si="0"/>
        <v>23364</v>
      </c>
      <c r="H9" s="11">
        <f>H21+H33+H29</f>
        <v>84</v>
      </c>
      <c r="I9" s="11">
        <f>I13+I29+I37+I41+I33</f>
        <v>328</v>
      </c>
      <c r="J9" s="11">
        <f>J13+J17+J21+J25+J29+J37+J41+J45+J49+J33</f>
        <v>31268</v>
      </c>
      <c r="K9" s="20">
        <f>K13+K17+K21+K29+K41+K45+K49</f>
        <v>8723</v>
      </c>
    </row>
    <row r="10" spans="2:11" ht="15.75" customHeight="1" x14ac:dyDescent="0.15">
      <c r="B10" s="4"/>
      <c r="C10" s="7">
        <v>30</v>
      </c>
      <c r="D10" s="11">
        <f>SUM(E10:H10)</f>
        <v>177571</v>
      </c>
      <c r="E10" s="11">
        <f t="shared" si="0"/>
        <v>146691</v>
      </c>
      <c r="F10" s="11">
        <f t="shared" si="0"/>
        <v>6291</v>
      </c>
      <c r="G10" s="11">
        <f t="shared" si="0"/>
        <v>24564</v>
      </c>
      <c r="H10" s="11">
        <f>H22+H30</f>
        <v>25</v>
      </c>
      <c r="I10" s="11">
        <f>I14+I30+I38+I42+I34</f>
        <v>345</v>
      </c>
      <c r="J10" s="11">
        <f>J14+J18+J22+J26+J30+J38+J42+J46+J50+J34</f>
        <v>29535</v>
      </c>
      <c r="K10" s="20">
        <f>K14+K18+K22+K30+K42+K46+K50</f>
        <v>7846</v>
      </c>
    </row>
    <row r="11" spans="2:11" ht="15.75" customHeight="1" x14ac:dyDescent="0.15">
      <c r="B11" s="4"/>
      <c r="C11" s="7"/>
      <c r="D11" s="11"/>
      <c r="E11" s="11"/>
      <c r="F11" s="11"/>
      <c r="G11" s="11"/>
      <c r="H11" s="11"/>
      <c r="I11" s="11"/>
      <c r="J11" s="11"/>
      <c r="K11" s="20"/>
    </row>
    <row r="12" spans="2:11" ht="15.75" customHeight="1" x14ac:dyDescent="0.15">
      <c r="B12" s="4" t="s">
        <v>16</v>
      </c>
      <c r="C12" s="7">
        <v>28</v>
      </c>
      <c r="D12" s="11">
        <v>32009</v>
      </c>
      <c r="E12" s="11">
        <v>27670</v>
      </c>
      <c r="F12" s="11">
        <v>2250</v>
      </c>
      <c r="G12" s="11">
        <v>2089</v>
      </c>
      <c r="H12" s="14" t="s">
        <v>25</v>
      </c>
      <c r="I12" s="16">
        <v>22</v>
      </c>
      <c r="J12" s="11">
        <v>8131</v>
      </c>
      <c r="K12" s="20">
        <v>3843</v>
      </c>
    </row>
    <row r="13" spans="2:11" ht="15.75" customHeight="1" x14ac:dyDescent="0.15">
      <c r="B13" s="4"/>
      <c r="C13" s="7">
        <v>29</v>
      </c>
      <c r="D13" s="11">
        <v>31897</v>
      </c>
      <c r="E13" s="11">
        <v>27747</v>
      </c>
      <c r="F13" s="11">
        <v>2116</v>
      </c>
      <c r="G13" s="11">
        <v>2034</v>
      </c>
      <c r="H13" s="14" t="s">
        <v>25</v>
      </c>
      <c r="I13" s="16">
        <v>25</v>
      </c>
      <c r="J13" s="11">
        <v>8211</v>
      </c>
      <c r="K13" s="20">
        <v>3507</v>
      </c>
    </row>
    <row r="14" spans="2:11" ht="15.75" customHeight="1" x14ac:dyDescent="0.15">
      <c r="B14" s="4"/>
      <c r="C14" s="7">
        <v>30</v>
      </c>
      <c r="D14" s="11">
        <v>32027</v>
      </c>
      <c r="E14" s="11">
        <v>27957</v>
      </c>
      <c r="F14" s="11">
        <v>2043</v>
      </c>
      <c r="G14" s="11">
        <v>2027</v>
      </c>
      <c r="H14" s="14" t="s">
        <v>25</v>
      </c>
      <c r="I14" s="16">
        <v>24</v>
      </c>
      <c r="J14" s="11">
        <v>8242</v>
      </c>
      <c r="K14" s="20">
        <v>2881</v>
      </c>
    </row>
    <row r="15" spans="2:11" ht="15.75" customHeight="1" x14ac:dyDescent="0.15">
      <c r="B15" s="4"/>
      <c r="C15" s="7"/>
      <c r="D15" s="11"/>
      <c r="E15" s="11"/>
      <c r="F15" s="11"/>
      <c r="G15" s="11"/>
      <c r="H15" s="15"/>
      <c r="I15" s="11"/>
      <c r="J15" s="11"/>
      <c r="K15" s="20"/>
    </row>
    <row r="16" spans="2:11" ht="15.75" customHeight="1" x14ac:dyDescent="0.15">
      <c r="B16" s="4" t="s">
        <v>9</v>
      </c>
      <c r="C16" s="7">
        <v>28</v>
      </c>
      <c r="D16" s="11">
        <v>20819</v>
      </c>
      <c r="E16" s="11">
        <v>17031</v>
      </c>
      <c r="F16" s="11">
        <v>239</v>
      </c>
      <c r="G16" s="11">
        <v>3549</v>
      </c>
      <c r="H16" s="14" t="s">
        <v>25</v>
      </c>
      <c r="I16" s="14" t="s">
        <v>25</v>
      </c>
      <c r="J16" s="11">
        <v>2979</v>
      </c>
      <c r="K16" s="20">
        <v>692</v>
      </c>
    </row>
    <row r="17" spans="2:11" ht="15.75" customHeight="1" x14ac:dyDescent="0.15">
      <c r="B17" s="4"/>
      <c r="C17" s="7">
        <v>29</v>
      </c>
      <c r="D17" s="11">
        <v>21409</v>
      </c>
      <c r="E17" s="11">
        <v>17073</v>
      </c>
      <c r="F17" s="11">
        <v>228</v>
      </c>
      <c r="G17" s="11">
        <v>4108</v>
      </c>
      <c r="H17" s="14" t="s">
        <v>25</v>
      </c>
      <c r="I17" s="14" t="s">
        <v>25</v>
      </c>
      <c r="J17" s="11">
        <v>4030</v>
      </c>
      <c r="K17" s="20">
        <v>679</v>
      </c>
    </row>
    <row r="18" spans="2:11" ht="15.75" customHeight="1" x14ac:dyDescent="0.15">
      <c r="B18" s="4"/>
      <c r="C18" s="7">
        <v>30</v>
      </c>
      <c r="D18" s="11">
        <v>22900</v>
      </c>
      <c r="E18" s="11">
        <v>17558</v>
      </c>
      <c r="F18" s="11">
        <v>238</v>
      </c>
      <c r="G18" s="11">
        <v>5104</v>
      </c>
      <c r="H18" s="14" t="s">
        <v>25</v>
      </c>
      <c r="I18" s="14" t="s">
        <v>25</v>
      </c>
      <c r="J18" s="11">
        <v>1969</v>
      </c>
      <c r="K18" s="20">
        <v>656</v>
      </c>
    </row>
    <row r="19" spans="2:11" ht="15.75" customHeight="1" x14ac:dyDescent="0.15">
      <c r="B19" s="4"/>
      <c r="C19" s="7"/>
      <c r="D19" s="11"/>
      <c r="E19" s="11"/>
      <c r="F19" s="11"/>
      <c r="G19" s="11"/>
      <c r="H19" s="11"/>
      <c r="I19" s="11"/>
      <c r="J19" s="11"/>
      <c r="K19" s="20"/>
    </row>
    <row r="20" spans="2:11" ht="15.75" customHeight="1" x14ac:dyDescent="0.15">
      <c r="B20" s="4" t="s">
        <v>20</v>
      </c>
      <c r="C20" s="7">
        <v>28</v>
      </c>
      <c r="D20" s="11">
        <v>26905</v>
      </c>
      <c r="E20" s="11">
        <v>24592</v>
      </c>
      <c r="F20" s="11">
        <v>1129</v>
      </c>
      <c r="G20" s="11">
        <v>1164</v>
      </c>
      <c r="H20" s="11">
        <v>20</v>
      </c>
      <c r="I20" s="11">
        <v>440</v>
      </c>
      <c r="J20" s="11">
        <v>6175</v>
      </c>
      <c r="K20" s="20">
        <v>3191</v>
      </c>
    </row>
    <row r="21" spans="2:11" ht="15.75" customHeight="1" x14ac:dyDescent="0.15">
      <c r="B21" s="4"/>
      <c r="C21" s="7">
        <v>29</v>
      </c>
      <c r="D21" s="11">
        <v>27098</v>
      </c>
      <c r="E21" s="11">
        <v>24645</v>
      </c>
      <c r="F21" s="11">
        <v>1241</v>
      </c>
      <c r="G21" s="11">
        <v>1192</v>
      </c>
      <c r="H21" s="11">
        <v>20</v>
      </c>
      <c r="I21" s="11" t="s">
        <v>25</v>
      </c>
      <c r="J21" s="11">
        <v>6147</v>
      </c>
      <c r="K21" s="20">
        <v>3003</v>
      </c>
    </row>
    <row r="22" spans="2:11" ht="15.75" customHeight="1" x14ac:dyDescent="0.15">
      <c r="B22" s="4"/>
      <c r="C22" s="7">
        <v>30</v>
      </c>
      <c r="D22" s="11">
        <v>27236</v>
      </c>
      <c r="E22" s="11">
        <v>24753</v>
      </c>
      <c r="F22" s="11">
        <v>1254</v>
      </c>
      <c r="G22" s="11">
        <v>1208</v>
      </c>
      <c r="H22" s="11">
        <v>21</v>
      </c>
      <c r="I22" s="11" t="s">
        <v>25</v>
      </c>
      <c r="J22" s="11">
        <v>6142</v>
      </c>
      <c r="K22" s="20">
        <v>2834</v>
      </c>
    </row>
    <row r="23" spans="2:11" ht="15.75" customHeight="1" x14ac:dyDescent="0.15">
      <c r="B23" s="4"/>
      <c r="C23" s="7"/>
      <c r="D23" s="11"/>
      <c r="E23" s="11"/>
      <c r="F23" s="11"/>
      <c r="G23" s="11"/>
      <c r="H23" s="11"/>
      <c r="I23" s="11"/>
      <c r="J23" s="11"/>
      <c r="K23" s="20"/>
    </row>
    <row r="24" spans="2:11" ht="15.75" customHeight="1" x14ac:dyDescent="0.15">
      <c r="B24" s="4" t="s">
        <v>21</v>
      </c>
      <c r="C24" s="7">
        <v>28</v>
      </c>
      <c r="D24" s="11">
        <v>26754</v>
      </c>
      <c r="E24" s="11">
        <v>19046</v>
      </c>
      <c r="F24" s="11">
        <v>656</v>
      </c>
      <c r="G24" s="11">
        <v>7052</v>
      </c>
      <c r="H24" s="14" t="s">
        <v>25</v>
      </c>
      <c r="I24" s="14" t="s">
        <v>25</v>
      </c>
      <c r="J24" s="11">
        <v>2114</v>
      </c>
      <c r="K24" s="21" t="s">
        <v>25</v>
      </c>
    </row>
    <row r="25" spans="2:11" ht="15.75" customHeight="1" x14ac:dyDescent="0.15">
      <c r="B25" s="4"/>
      <c r="C25" s="7">
        <v>29</v>
      </c>
      <c r="D25" s="11">
        <v>26407</v>
      </c>
      <c r="E25" s="11">
        <v>18944</v>
      </c>
      <c r="F25" s="11">
        <v>678</v>
      </c>
      <c r="G25" s="11">
        <v>6785</v>
      </c>
      <c r="H25" s="14" t="s">
        <v>25</v>
      </c>
      <c r="I25" s="14" t="s">
        <v>25</v>
      </c>
      <c r="J25" s="11">
        <v>2079</v>
      </c>
      <c r="K25" s="21" t="s">
        <v>25</v>
      </c>
    </row>
    <row r="26" spans="2:11" ht="15.75" customHeight="1" x14ac:dyDescent="0.15">
      <c r="B26" s="4"/>
      <c r="C26" s="7">
        <v>30</v>
      </c>
      <c r="D26" s="11">
        <v>26348</v>
      </c>
      <c r="E26" s="11">
        <v>19056</v>
      </c>
      <c r="F26" s="11">
        <v>655</v>
      </c>
      <c r="G26" s="11">
        <v>6637</v>
      </c>
      <c r="H26" s="14" t="s">
        <v>25</v>
      </c>
      <c r="I26" s="14" t="s">
        <v>27</v>
      </c>
      <c r="J26" s="11">
        <v>2202</v>
      </c>
      <c r="K26" s="21" t="s">
        <v>25</v>
      </c>
    </row>
    <row r="27" spans="2:11" ht="15.75" customHeight="1" x14ac:dyDescent="0.15">
      <c r="B27" s="4"/>
      <c r="C27" s="7"/>
      <c r="D27" s="11"/>
      <c r="E27" s="11"/>
      <c r="F27" s="11"/>
      <c r="G27" s="11"/>
      <c r="H27" s="11"/>
      <c r="I27" s="11"/>
      <c r="J27" s="11"/>
      <c r="K27" s="20"/>
    </row>
    <row r="28" spans="2:11" ht="15.75" customHeight="1" x14ac:dyDescent="0.15">
      <c r="B28" s="4" t="s">
        <v>22</v>
      </c>
      <c r="C28" s="7">
        <v>28</v>
      </c>
      <c r="D28" s="11">
        <v>21509</v>
      </c>
      <c r="E28" s="11">
        <v>18396</v>
      </c>
      <c r="F28" s="11">
        <v>1411</v>
      </c>
      <c r="G28" s="11">
        <v>1698</v>
      </c>
      <c r="H28" s="16">
        <v>4</v>
      </c>
      <c r="I28" s="11">
        <v>86</v>
      </c>
      <c r="J28" s="11">
        <v>4805</v>
      </c>
      <c r="K28" s="20">
        <v>522</v>
      </c>
    </row>
    <row r="29" spans="2:11" ht="15.75" customHeight="1" x14ac:dyDescent="0.15">
      <c r="B29" s="4"/>
      <c r="C29" s="7">
        <v>29</v>
      </c>
      <c r="D29" s="11">
        <v>19254</v>
      </c>
      <c r="E29" s="11">
        <v>16446</v>
      </c>
      <c r="F29" s="11">
        <v>1092</v>
      </c>
      <c r="G29" s="11">
        <v>1709</v>
      </c>
      <c r="H29" s="16">
        <v>7</v>
      </c>
      <c r="I29" s="11">
        <v>100</v>
      </c>
      <c r="J29" s="11">
        <v>3746</v>
      </c>
      <c r="K29" s="20">
        <v>461</v>
      </c>
    </row>
    <row r="30" spans="2:11" ht="15.75" customHeight="1" x14ac:dyDescent="0.15">
      <c r="B30" s="4"/>
      <c r="C30" s="7">
        <v>30</v>
      </c>
      <c r="D30" s="11">
        <v>18778</v>
      </c>
      <c r="E30" s="11">
        <v>16158</v>
      </c>
      <c r="F30" s="11">
        <v>1066</v>
      </c>
      <c r="G30" s="11">
        <v>1550</v>
      </c>
      <c r="H30" s="16">
        <v>4</v>
      </c>
      <c r="I30" s="11">
        <v>86</v>
      </c>
      <c r="J30" s="11">
        <v>3969</v>
      </c>
      <c r="K30" s="20">
        <v>433</v>
      </c>
    </row>
    <row r="31" spans="2:11" ht="15.75" customHeight="1" x14ac:dyDescent="0.15">
      <c r="B31" s="4"/>
      <c r="C31" s="7"/>
      <c r="D31" s="11"/>
      <c r="E31" s="11"/>
      <c r="F31" s="11"/>
      <c r="G31" s="11"/>
      <c r="H31" s="11"/>
      <c r="I31" s="11"/>
      <c r="J31" s="11"/>
      <c r="K31" s="20"/>
    </row>
    <row r="32" spans="2:11" ht="15.75" customHeight="1" x14ac:dyDescent="0.15">
      <c r="B32" s="4" t="s">
        <v>14</v>
      </c>
      <c r="C32" s="7">
        <v>28</v>
      </c>
      <c r="D32" s="11">
        <v>8087</v>
      </c>
      <c r="E32" s="11">
        <v>6513</v>
      </c>
      <c r="F32" s="11">
        <v>142</v>
      </c>
      <c r="G32" s="11">
        <v>1391</v>
      </c>
      <c r="H32" s="11">
        <v>41</v>
      </c>
      <c r="I32" s="11">
        <v>252</v>
      </c>
      <c r="J32" s="11">
        <v>85</v>
      </c>
      <c r="K32" s="21" t="s">
        <v>25</v>
      </c>
    </row>
    <row r="33" spans="2:11" ht="15.75" customHeight="1" x14ac:dyDescent="0.15">
      <c r="B33" s="4"/>
      <c r="C33" s="7">
        <v>29</v>
      </c>
      <c r="D33" s="11">
        <v>7967</v>
      </c>
      <c r="E33" s="11">
        <v>6489</v>
      </c>
      <c r="F33" s="11">
        <v>155</v>
      </c>
      <c r="G33" s="11">
        <v>1266</v>
      </c>
      <c r="H33" s="11">
        <v>57</v>
      </c>
      <c r="I33" s="11">
        <v>104</v>
      </c>
      <c r="J33" s="11">
        <v>83</v>
      </c>
      <c r="K33" s="21" t="s">
        <v>25</v>
      </c>
    </row>
    <row r="34" spans="2:11" ht="15.75" customHeight="1" x14ac:dyDescent="0.15">
      <c r="B34" s="4"/>
      <c r="C34" s="7">
        <v>30</v>
      </c>
      <c r="D34" s="11">
        <v>7925</v>
      </c>
      <c r="E34" s="11">
        <v>6516</v>
      </c>
      <c r="F34" s="11">
        <v>183</v>
      </c>
      <c r="G34" s="11">
        <v>1226</v>
      </c>
      <c r="H34" s="14" t="s">
        <v>25</v>
      </c>
      <c r="I34" s="11">
        <v>127</v>
      </c>
      <c r="J34" s="11">
        <v>104</v>
      </c>
      <c r="K34" s="21" t="s">
        <v>25</v>
      </c>
    </row>
    <row r="35" spans="2:11" ht="15.75" customHeight="1" x14ac:dyDescent="0.15">
      <c r="B35" s="4"/>
      <c r="C35" s="7"/>
      <c r="D35" s="11"/>
      <c r="E35" s="11"/>
      <c r="F35" s="11"/>
      <c r="G35" s="11"/>
      <c r="H35" s="11"/>
      <c r="I35" s="11"/>
      <c r="J35" s="11"/>
      <c r="K35" s="22"/>
    </row>
    <row r="36" spans="2:11" ht="15.75" customHeight="1" x14ac:dyDescent="0.15">
      <c r="B36" s="4" t="s">
        <v>23</v>
      </c>
      <c r="C36" s="7">
        <v>28</v>
      </c>
      <c r="D36" s="11">
        <v>14008</v>
      </c>
      <c r="E36" s="11">
        <v>11289</v>
      </c>
      <c r="F36" s="11">
        <v>265</v>
      </c>
      <c r="G36" s="11">
        <v>2454</v>
      </c>
      <c r="H36" s="14" t="s">
        <v>25</v>
      </c>
      <c r="I36" s="11">
        <v>8</v>
      </c>
      <c r="J36" s="11">
        <v>379</v>
      </c>
      <c r="K36" s="21" t="s">
        <v>25</v>
      </c>
    </row>
    <row r="37" spans="2:11" ht="15.75" customHeight="1" x14ac:dyDescent="0.15">
      <c r="B37" s="4"/>
      <c r="C37" s="7">
        <v>29</v>
      </c>
      <c r="D37" s="11">
        <v>13914</v>
      </c>
      <c r="E37" s="11">
        <v>11315</v>
      </c>
      <c r="F37" s="11">
        <v>290</v>
      </c>
      <c r="G37" s="11">
        <v>2309</v>
      </c>
      <c r="H37" s="14" t="s">
        <v>25</v>
      </c>
      <c r="I37" s="11">
        <v>9</v>
      </c>
      <c r="J37" s="11">
        <v>415</v>
      </c>
      <c r="K37" s="21" t="s">
        <v>25</v>
      </c>
    </row>
    <row r="38" spans="2:11" ht="15.75" customHeight="1" x14ac:dyDescent="0.15">
      <c r="B38" s="4"/>
      <c r="C38" s="7">
        <v>30</v>
      </c>
      <c r="D38" s="11">
        <v>14256</v>
      </c>
      <c r="E38" s="11">
        <v>11559</v>
      </c>
      <c r="F38" s="11">
        <v>369</v>
      </c>
      <c r="G38" s="11">
        <v>2328</v>
      </c>
      <c r="H38" s="14" t="s">
        <v>25</v>
      </c>
      <c r="I38" s="11">
        <v>8</v>
      </c>
      <c r="J38" s="11">
        <v>556</v>
      </c>
      <c r="K38" s="21" t="s">
        <v>25</v>
      </c>
    </row>
    <row r="39" spans="2:11" ht="15.75" customHeight="1" x14ac:dyDescent="0.15">
      <c r="B39" s="4"/>
      <c r="C39" s="7"/>
      <c r="D39" s="11"/>
      <c r="E39" s="11"/>
      <c r="F39" s="11"/>
      <c r="G39" s="11"/>
      <c r="H39" s="11"/>
      <c r="I39" s="11"/>
      <c r="J39" s="11"/>
      <c r="K39" s="20"/>
    </row>
    <row r="40" spans="2:11" ht="15.75" customHeight="1" x14ac:dyDescent="0.15">
      <c r="B40" s="4" t="s">
        <v>15</v>
      </c>
      <c r="C40" s="7">
        <v>28</v>
      </c>
      <c r="D40" s="11">
        <v>7394</v>
      </c>
      <c r="E40" s="11">
        <v>6995</v>
      </c>
      <c r="F40" s="11">
        <v>84</v>
      </c>
      <c r="G40" s="11">
        <v>315</v>
      </c>
      <c r="H40" s="14" t="s">
        <v>25</v>
      </c>
      <c r="I40" s="11">
        <v>82</v>
      </c>
      <c r="J40" s="11">
        <v>2104</v>
      </c>
      <c r="K40" s="20">
        <v>474</v>
      </c>
    </row>
    <row r="41" spans="2:11" ht="15.75" customHeight="1" x14ac:dyDescent="0.15">
      <c r="B41" s="4"/>
      <c r="C41" s="7">
        <v>29</v>
      </c>
      <c r="D41" s="11">
        <v>7071</v>
      </c>
      <c r="E41" s="11">
        <v>6589</v>
      </c>
      <c r="F41" s="11">
        <v>136</v>
      </c>
      <c r="G41" s="11">
        <v>346</v>
      </c>
      <c r="H41" s="14" t="s">
        <v>25</v>
      </c>
      <c r="I41" s="11">
        <v>90</v>
      </c>
      <c r="J41" s="11">
        <v>1951</v>
      </c>
      <c r="K41" s="20">
        <v>418</v>
      </c>
    </row>
    <row r="42" spans="2:11" ht="15.75" customHeight="1" x14ac:dyDescent="0.15">
      <c r="B42" s="4"/>
      <c r="C42" s="7">
        <v>30</v>
      </c>
      <c r="D42" s="11">
        <v>6837</v>
      </c>
      <c r="E42" s="11">
        <v>6293</v>
      </c>
      <c r="F42" s="11">
        <v>147</v>
      </c>
      <c r="G42" s="11">
        <v>397</v>
      </c>
      <c r="H42" s="14" t="s">
        <v>25</v>
      </c>
      <c r="I42" s="11">
        <v>100</v>
      </c>
      <c r="J42" s="11">
        <v>2127</v>
      </c>
      <c r="K42" s="20">
        <v>413</v>
      </c>
    </row>
    <row r="43" spans="2:11" ht="15.75" customHeight="1" x14ac:dyDescent="0.15">
      <c r="B43" s="4"/>
      <c r="C43" s="7"/>
      <c r="D43" s="11"/>
      <c r="E43" s="11"/>
      <c r="F43" s="11"/>
      <c r="G43" s="11"/>
      <c r="H43" s="11"/>
      <c r="I43" s="11"/>
      <c r="J43" s="11"/>
      <c r="K43" s="20"/>
    </row>
    <row r="44" spans="2:11" ht="15.75" customHeight="1" x14ac:dyDescent="0.15">
      <c r="B44" s="4" t="s">
        <v>24</v>
      </c>
      <c r="C44" s="7">
        <v>28</v>
      </c>
      <c r="D44" s="11">
        <v>7867</v>
      </c>
      <c r="E44" s="11">
        <v>7411</v>
      </c>
      <c r="F44" s="11">
        <v>70</v>
      </c>
      <c r="G44" s="11">
        <v>386</v>
      </c>
      <c r="H44" s="16" t="s">
        <v>25</v>
      </c>
      <c r="I44" s="14" t="s">
        <v>25</v>
      </c>
      <c r="J44" s="11">
        <v>2104</v>
      </c>
      <c r="K44" s="20">
        <v>394</v>
      </c>
    </row>
    <row r="45" spans="2:11" ht="15.75" customHeight="1" x14ac:dyDescent="0.15">
      <c r="B45" s="4"/>
      <c r="C45" s="7">
        <v>29</v>
      </c>
      <c r="D45" s="11">
        <v>7381</v>
      </c>
      <c r="E45" s="11">
        <v>6887</v>
      </c>
      <c r="F45" s="11">
        <v>65</v>
      </c>
      <c r="G45" s="11">
        <v>429</v>
      </c>
      <c r="H45" s="14" t="s">
        <v>25</v>
      </c>
      <c r="I45" s="14" t="s">
        <v>25</v>
      </c>
      <c r="J45" s="11">
        <v>2229</v>
      </c>
      <c r="K45" s="20">
        <v>361</v>
      </c>
    </row>
    <row r="46" spans="2:11" ht="15.75" customHeight="1" x14ac:dyDescent="0.15">
      <c r="B46" s="4"/>
      <c r="C46" s="7">
        <v>30</v>
      </c>
      <c r="D46" s="11">
        <v>7219</v>
      </c>
      <c r="E46" s="11">
        <v>6678</v>
      </c>
      <c r="F46" s="11">
        <v>62</v>
      </c>
      <c r="G46" s="11">
        <v>479</v>
      </c>
      <c r="H46" s="14" t="s">
        <v>25</v>
      </c>
      <c r="I46" s="14" t="s">
        <v>25</v>
      </c>
      <c r="J46" s="11">
        <v>2171</v>
      </c>
      <c r="K46" s="20">
        <v>361</v>
      </c>
    </row>
    <row r="47" spans="2:11" ht="15.75" customHeight="1" x14ac:dyDescent="0.15">
      <c r="B47" s="4"/>
      <c r="C47" s="7"/>
      <c r="D47" s="12"/>
      <c r="E47" s="11"/>
      <c r="F47" s="11"/>
      <c r="G47" s="11"/>
      <c r="H47" s="11"/>
      <c r="I47" s="11"/>
      <c r="J47" s="11"/>
      <c r="K47" s="20"/>
    </row>
    <row r="48" spans="2:11" ht="15.75" customHeight="1" x14ac:dyDescent="0.15">
      <c r="B48" s="4" t="s">
        <v>12</v>
      </c>
      <c r="C48" s="7">
        <v>28</v>
      </c>
      <c r="D48" s="11">
        <v>13519</v>
      </c>
      <c r="E48" s="11">
        <v>10515</v>
      </c>
      <c r="F48" s="11">
        <v>179</v>
      </c>
      <c r="G48" s="11">
        <v>2825</v>
      </c>
      <c r="H48" s="14" t="s">
        <v>25</v>
      </c>
      <c r="I48" s="14" t="s">
        <v>25</v>
      </c>
      <c r="J48" s="11">
        <v>2258</v>
      </c>
      <c r="K48" s="20">
        <v>322</v>
      </c>
    </row>
    <row r="49" spans="2:11" ht="15.75" customHeight="1" x14ac:dyDescent="0.15">
      <c r="B49" s="4"/>
      <c r="C49" s="7">
        <v>29</v>
      </c>
      <c r="D49" s="11">
        <v>13822</v>
      </c>
      <c r="E49" s="11">
        <v>10396</v>
      </c>
      <c r="F49" s="11">
        <v>240</v>
      </c>
      <c r="G49" s="11">
        <v>3186</v>
      </c>
      <c r="H49" s="14" t="s">
        <v>25</v>
      </c>
      <c r="I49" s="14" t="s">
        <v>25</v>
      </c>
      <c r="J49" s="11">
        <v>2377</v>
      </c>
      <c r="K49" s="20">
        <v>294</v>
      </c>
    </row>
    <row r="50" spans="2:11" ht="15.75" customHeight="1" x14ac:dyDescent="0.15">
      <c r="B50" s="4"/>
      <c r="C50" s="7">
        <v>30</v>
      </c>
      <c r="D50" s="11">
        <v>14045</v>
      </c>
      <c r="E50" s="11">
        <v>10163</v>
      </c>
      <c r="F50" s="11">
        <v>274</v>
      </c>
      <c r="G50" s="11">
        <v>3608</v>
      </c>
      <c r="H50" s="14" t="s">
        <v>25</v>
      </c>
      <c r="I50" s="14" t="s">
        <v>25</v>
      </c>
      <c r="J50" s="11">
        <v>2053</v>
      </c>
      <c r="K50" s="20">
        <v>268</v>
      </c>
    </row>
    <row r="51" spans="2:11" ht="15.75" customHeight="1" x14ac:dyDescent="0.15">
      <c r="B51" s="5"/>
      <c r="C51" s="8"/>
      <c r="D51" s="13"/>
      <c r="E51" s="13"/>
      <c r="F51" s="13"/>
      <c r="G51" s="13"/>
      <c r="H51" s="13"/>
      <c r="I51" s="13"/>
      <c r="J51" s="13"/>
      <c r="K51" s="23"/>
    </row>
    <row r="52" spans="2:11" ht="14.45" customHeight="1" x14ac:dyDescent="0.15">
      <c r="H52" s="26" t="s">
        <v>13</v>
      </c>
      <c r="I52" s="26"/>
      <c r="J52" s="26"/>
      <c r="K52" s="26"/>
    </row>
  </sheetData>
  <mergeCells count="8">
    <mergeCell ref="B3:E3"/>
    <mergeCell ref="D5:H5"/>
    <mergeCell ref="H52:K52"/>
    <mergeCell ref="B5:B6"/>
    <mergeCell ref="C5:C6"/>
    <mergeCell ref="I5:I6"/>
    <mergeCell ref="J5:J6"/>
    <mergeCell ref="K5:K6"/>
  </mergeCells>
  <phoneticPr fontId="1"/>
  <pageMargins left="0.70866141732283472" right="0.70866141732283472" top="0.78740157480314965" bottom="0" header="0.51181102362204722" footer="0.51181102362204722"/>
  <pageSetup paperSize="9" scale="95" fitToHeight="0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13-07ごみ収集の状況</vt:lpstr>
      <vt:lpstr>'13-07ごみ収集の状況'!Print_Area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2021-01-07T06:41:36Z</cp:lastPrinted>
  <dcterms:created xsi:type="dcterms:W3CDTF">2006-07-21T00:47:01Z</dcterms:created>
  <dcterms:modified xsi:type="dcterms:W3CDTF">2021-01-07T06:41:45Z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2019-10-17T05:49:29Z</vt:filetime>
  </property>
</Properties>
</file>