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160" activeTab="0"/>
  </bookViews>
  <sheets>
    <sheet name="平成29年3月末現在 " sheetId="1" r:id="rId1"/>
    <sheet name="平成29年2月末現在" sheetId="2" r:id="rId2"/>
    <sheet name="平成29年1月末現在" sheetId="3" r:id="rId3"/>
    <sheet name="平成28年12月末現在" sheetId="4" r:id="rId4"/>
    <sheet name="平成28年11月末現在" sheetId="5" r:id="rId5"/>
    <sheet name="平成28年10月末現在 " sheetId="6" r:id="rId6"/>
    <sheet name="平成28年9月末現在 " sheetId="7" r:id="rId7"/>
    <sheet name="平成28年8月末現在 " sheetId="8" r:id="rId8"/>
    <sheet name="平成28年7月末現在 " sheetId="9" r:id="rId9"/>
    <sheet name="平成28年6月末現在  " sheetId="10" r:id="rId10"/>
    <sheet name="平成28年5月末現在  " sheetId="11" r:id="rId11"/>
    <sheet name="平成28年4月末現在 " sheetId="12" r:id="rId12"/>
  </sheets>
  <definedNames/>
  <calcPr fullCalcOnLoad="1"/>
</workbook>
</file>

<file path=xl/sharedStrings.xml><?xml version="1.0" encoding="utf-8"?>
<sst xmlns="http://schemas.openxmlformats.org/spreadsheetml/2006/main" count="636" uniqueCount="56">
  <si>
    <t>日本人</t>
  </si>
  <si>
    <t>外国人</t>
  </si>
  <si>
    <t>男</t>
  </si>
  <si>
    <t>女</t>
  </si>
  <si>
    <t>計</t>
  </si>
  <si>
    <t>世帯数</t>
  </si>
  <si>
    <t>矢田　　　　</t>
  </si>
  <si>
    <t>久米　　　　</t>
  </si>
  <si>
    <t>前山　　　　</t>
  </si>
  <si>
    <t>石瀬　　　　</t>
  </si>
  <si>
    <t>宮山　　　　</t>
  </si>
  <si>
    <t>小倉　　　　</t>
  </si>
  <si>
    <t>三和地区計　</t>
  </si>
  <si>
    <t>市場　　　　</t>
  </si>
  <si>
    <t>大野地区計　</t>
  </si>
  <si>
    <t>西之口　　　</t>
  </si>
  <si>
    <t>蒲池　　　　</t>
  </si>
  <si>
    <t>榎戸　　　　</t>
  </si>
  <si>
    <t>多屋　　　　</t>
  </si>
  <si>
    <t>鬼崎地区計　</t>
  </si>
  <si>
    <t>北条　　　　</t>
  </si>
  <si>
    <t>瀬木　　　　</t>
  </si>
  <si>
    <t>奥条　　　　</t>
  </si>
  <si>
    <t>山方　　　　</t>
  </si>
  <si>
    <t>保示　　　　</t>
  </si>
  <si>
    <t>常滑地区計　</t>
  </si>
  <si>
    <t>樽水　　　　</t>
  </si>
  <si>
    <t>西阿野　　　</t>
  </si>
  <si>
    <t>熊野　　　　</t>
  </si>
  <si>
    <t>古場　　　　</t>
  </si>
  <si>
    <t>檜原　　　　</t>
  </si>
  <si>
    <t>苅屋　　　　</t>
  </si>
  <si>
    <t>西浦地区計　</t>
  </si>
  <si>
    <t>大谷　　　　</t>
  </si>
  <si>
    <t>小鈴谷　　　</t>
  </si>
  <si>
    <t>広目　　　　</t>
  </si>
  <si>
    <t>坂井　　　　</t>
  </si>
  <si>
    <t>小鈴谷地区計</t>
  </si>
  <si>
    <t>総　計　　　</t>
  </si>
  <si>
    <t>行政区別　人口と世帯数</t>
  </si>
  <si>
    <t>合計</t>
  </si>
  <si>
    <t>大野北区</t>
  </si>
  <si>
    <t>大野南区</t>
  </si>
  <si>
    <t>（注）世帯数について、日本人を含む世帯を日本人世帯、外国人を含む世帯を外国人世帯でカウントしています。</t>
  </si>
  <si>
    <r>
      <t>平成2</t>
    </r>
    <r>
      <rPr>
        <sz val="11"/>
        <color theme="1"/>
        <rFont val="Calibri"/>
        <family val="3"/>
      </rPr>
      <t>8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月末日現在</t>
    </r>
  </si>
  <si>
    <r>
      <t>平成2</t>
    </r>
    <r>
      <rPr>
        <sz val="11"/>
        <color theme="1"/>
        <rFont val="Calibri"/>
        <family val="3"/>
      </rPr>
      <t>8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ＭＳ Ｐゴシック"/>
        <family val="3"/>
      </rPr>
      <t>5</t>
    </r>
    <r>
      <rPr>
        <sz val="11"/>
        <color indexed="8"/>
        <rFont val="ＭＳ Ｐゴシック"/>
        <family val="3"/>
      </rPr>
      <t>月末日現在</t>
    </r>
  </si>
  <si>
    <r>
      <t>平成2</t>
    </r>
    <r>
      <rPr>
        <sz val="11"/>
        <color theme="1"/>
        <rFont val="Calibri"/>
        <family val="3"/>
      </rPr>
      <t>8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ＭＳ Ｐゴシック"/>
        <family val="3"/>
      </rPr>
      <t>6</t>
    </r>
    <r>
      <rPr>
        <sz val="11"/>
        <color indexed="8"/>
        <rFont val="ＭＳ Ｐゴシック"/>
        <family val="3"/>
      </rPr>
      <t>月末日現在</t>
    </r>
  </si>
  <si>
    <r>
      <t>平成2</t>
    </r>
    <r>
      <rPr>
        <sz val="11"/>
        <color theme="1"/>
        <rFont val="Calibri"/>
        <family val="3"/>
      </rPr>
      <t>8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ＭＳ Ｐゴシック"/>
        <family val="3"/>
      </rPr>
      <t>7</t>
    </r>
    <r>
      <rPr>
        <sz val="11"/>
        <color indexed="8"/>
        <rFont val="ＭＳ Ｐゴシック"/>
        <family val="3"/>
      </rPr>
      <t>月末日現在</t>
    </r>
  </si>
  <si>
    <r>
      <t>平成2</t>
    </r>
    <r>
      <rPr>
        <sz val="11"/>
        <color theme="1"/>
        <rFont val="Calibri"/>
        <family val="3"/>
      </rPr>
      <t>8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ＭＳ Ｐゴシック"/>
        <family val="3"/>
      </rPr>
      <t>8</t>
    </r>
    <r>
      <rPr>
        <sz val="11"/>
        <color indexed="8"/>
        <rFont val="ＭＳ Ｐゴシック"/>
        <family val="3"/>
      </rPr>
      <t>月末日現在</t>
    </r>
  </si>
  <si>
    <r>
      <t>平成2</t>
    </r>
    <r>
      <rPr>
        <sz val="11"/>
        <color theme="1"/>
        <rFont val="Calibri"/>
        <family val="3"/>
      </rPr>
      <t>8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ＭＳ Ｐゴシック"/>
        <family val="3"/>
      </rPr>
      <t>9</t>
    </r>
    <r>
      <rPr>
        <sz val="11"/>
        <color indexed="8"/>
        <rFont val="ＭＳ Ｐゴシック"/>
        <family val="3"/>
      </rPr>
      <t>月末日現在</t>
    </r>
  </si>
  <si>
    <r>
      <t>平成2</t>
    </r>
    <r>
      <rPr>
        <sz val="11"/>
        <color theme="1"/>
        <rFont val="Calibri"/>
        <family val="3"/>
      </rPr>
      <t>8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ＭＳ Ｐゴシック"/>
        <family val="3"/>
      </rPr>
      <t>10</t>
    </r>
    <r>
      <rPr>
        <sz val="11"/>
        <color indexed="8"/>
        <rFont val="ＭＳ Ｐゴシック"/>
        <family val="3"/>
      </rPr>
      <t>月末日現在</t>
    </r>
  </si>
  <si>
    <r>
      <t>平成2</t>
    </r>
    <r>
      <rPr>
        <sz val="11"/>
        <color theme="1"/>
        <rFont val="Calibri"/>
        <family val="3"/>
      </rPr>
      <t>8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ＭＳ Ｐゴシック"/>
        <family val="3"/>
      </rPr>
      <t>11</t>
    </r>
    <r>
      <rPr>
        <sz val="11"/>
        <color indexed="8"/>
        <rFont val="ＭＳ Ｐゴシック"/>
        <family val="3"/>
      </rPr>
      <t>月末日現在</t>
    </r>
  </si>
  <si>
    <r>
      <t>平成2</t>
    </r>
    <r>
      <rPr>
        <sz val="11"/>
        <color theme="1"/>
        <rFont val="Calibri"/>
        <family val="3"/>
      </rPr>
      <t>8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ＭＳ Ｐゴシック"/>
        <family val="3"/>
      </rPr>
      <t>12</t>
    </r>
    <r>
      <rPr>
        <sz val="11"/>
        <color indexed="8"/>
        <rFont val="ＭＳ Ｐゴシック"/>
        <family val="3"/>
      </rPr>
      <t>月末日現在</t>
    </r>
  </si>
  <si>
    <r>
      <t>平成2</t>
    </r>
    <r>
      <rPr>
        <sz val="11"/>
        <color theme="1"/>
        <rFont val="Calibri"/>
        <family val="3"/>
      </rPr>
      <t>9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ＭＳ Ｐゴシック"/>
        <family val="3"/>
      </rPr>
      <t>1</t>
    </r>
    <r>
      <rPr>
        <sz val="11"/>
        <color indexed="8"/>
        <rFont val="ＭＳ Ｐゴシック"/>
        <family val="3"/>
      </rPr>
      <t>月末日現在</t>
    </r>
  </si>
  <si>
    <r>
      <t>平成2</t>
    </r>
    <r>
      <rPr>
        <sz val="11"/>
        <color theme="1"/>
        <rFont val="Calibri"/>
        <family val="3"/>
      </rPr>
      <t>9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ＭＳ Ｐゴシック"/>
        <family val="3"/>
      </rPr>
      <t>2</t>
    </r>
    <r>
      <rPr>
        <sz val="11"/>
        <color indexed="8"/>
        <rFont val="ＭＳ Ｐゴシック"/>
        <family val="3"/>
      </rPr>
      <t>月末日現在</t>
    </r>
  </si>
  <si>
    <r>
      <t>平成2</t>
    </r>
    <r>
      <rPr>
        <sz val="11"/>
        <color theme="1"/>
        <rFont val="Calibri"/>
        <family val="3"/>
      </rPr>
      <t>9</t>
    </r>
    <r>
      <rPr>
        <sz val="11"/>
        <color indexed="8"/>
        <rFont val="ＭＳ Ｐゴシック"/>
        <family val="3"/>
      </rPr>
      <t>年</t>
    </r>
    <r>
      <rPr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>月末日現在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</si>
</sst>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&quot;?&quot;#,##0;[Red]&quot;?&quot;\-#,##0"/>
    <numFmt numFmtId="183" formatCode="&quot;?&quot;#,##0.00;[Red]&quot;?&quot;\-#,##0.0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/>
      <top style="medium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</borders>
  <cellStyleXfs count="14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29" fillId="30" borderId="4" applyNumberFormat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5" fillId="30" borderId="9" applyNumberFormat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7" fillId="31" borderId="4" applyNumberFormat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38" fontId="0" fillId="0" borderId="0" xfId="113" applyFont="1" applyAlignment="1">
      <alignment horizontal="center" vertical="center"/>
    </xf>
    <xf numFmtId="0" fontId="40" fillId="0" borderId="0" xfId="113" applyNumberFormat="1" applyFont="1" applyAlignment="1">
      <alignment vertical="center"/>
    </xf>
    <xf numFmtId="0" fontId="0" fillId="0" borderId="0" xfId="113" applyNumberFormat="1" applyAlignment="1">
      <alignment vertical="center"/>
    </xf>
    <xf numFmtId="0" fontId="0" fillId="33" borderId="10" xfId="113" applyNumberFormat="1" applyFill="1" applyBorder="1" applyAlignment="1">
      <alignment horizontal="left" vertical="center" indent="1"/>
    </xf>
    <xf numFmtId="0" fontId="34" fillId="33" borderId="10" xfId="113" applyNumberFormat="1" applyFont="1" applyFill="1" applyBorder="1" applyAlignment="1">
      <alignment horizontal="left" vertical="center"/>
    </xf>
    <xf numFmtId="0" fontId="0" fillId="33" borderId="10" xfId="113" applyNumberFormat="1" applyFont="1" applyFill="1" applyBorder="1" applyAlignment="1">
      <alignment horizontal="left" vertical="center" indent="1"/>
    </xf>
    <xf numFmtId="0" fontId="34" fillId="33" borderId="11" xfId="113" applyNumberFormat="1" applyFont="1" applyFill="1" applyBorder="1" applyAlignment="1">
      <alignment horizontal="center" vertical="center"/>
    </xf>
    <xf numFmtId="180" fontId="34" fillId="0" borderId="12" xfId="113" applyNumberFormat="1" applyFont="1" applyBorder="1" applyAlignment="1">
      <alignment vertical="center"/>
    </xf>
    <xf numFmtId="180" fontId="34" fillId="0" borderId="13" xfId="113" applyNumberFormat="1" applyFont="1" applyBorder="1" applyAlignment="1">
      <alignment vertical="center"/>
    </xf>
    <xf numFmtId="0" fontId="0" fillId="33" borderId="14" xfId="113" applyNumberFormat="1" applyFill="1" applyBorder="1" applyAlignment="1">
      <alignment vertical="center"/>
    </xf>
    <xf numFmtId="38" fontId="0" fillId="0" borderId="0" xfId="113" applyFont="1" applyAlignment="1">
      <alignment vertical="center"/>
    </xf>
    <xf numFmtId="0" fontId="0" fillId="0" borderId="0" xfId="113" applyNumberFormat="1" applyFont="1" applyAlignment="1">
      <alignment horizontal="right" vertical="center"/>
    </xf>
    <xf numFmtId="181" fontId="0" fillId="0" borderId="15" xfId="113" applyNumberFormat="1" applyBorder="1" applyAlignment="1">
      <alignment vertical="center"/>
    </xf>
    <xf numFmtId="181" fontId="0" fillId="0" borderId="16" xfId="113" applyNumberFormat="1" applyBorder="1" applyAlignment="1">
      <alignment vertical="center"/>
    </xf>
    <xf numFmtId="181" fontId="0" fillId="0" borderId="17" xfId="0" applyNumberFormat="1" applyBorder="1" applyAlignment="1">
      <alignment/>
    </xf>
    <xf numFmtId="181" fontId="34" fillId="0" borderId="17" xfId="0" applyNumberFormat="1" applyFont="1" applyBorder="1" applyAlignment="1">
      <alignment/>
    </xf>
    <xf numFmtId="0" fontId="0" fillId="33" borderId="18" xfId="113" applyNumberFormat="1" applyFill="1" applyBorder="1" applyAlignment="1">
      <alignment horizontal="center" vertical="center"/>
    </xf>
    <xf numFmtId="0" fontId="0" fillId="33" borderId="19" xfId="113" applyNumberFormat="1" applyFill="1" applyBorder="1" applyAlignment="1">
      <alignment horizontal="center" vertical="center"/>
    </xf>
    <xf numFmtId="0" fontId="0" fillId="33" borderId="20" xfId="113" applyNumberFormat="1" applyFill="1" applyBorder="1" applyAlignment="1">
      <alignment horizontal="center" vertical="center"/>
    </xf>
    <xf numFmtId="0" fontId="0" fillId="33" borderId="18" xfId="113" applyNumberFormat="1" applyFont="1" applyFill="1" applyBorder="1" applyAlignment="1">
      <alignment horizontal="center" vertical="center"/>
    </xf>
    <xf numFmtId="0" fontId="0" fillId="33" borderId="19" xfId="113" applyNumberFormat="1" applyFont="1" applyFill="1" applyBorder="1" applyAlignment="1">
      <alignment horizontal="center" vertical="center"/>
    </xf>
    <xf numFmtId="0" fontId="0" fillId="33" borderId="21" xfId="113" applyNumberFormat="1" applyFont="1" applyFill="1" applyBorder="1" applyAlignment="1">
      <alignment horizontal="center" vertical="center"/>
    </xf>
    <xf numFmtId="0" fontId="0" fillId="33" borderId="22" xfId="0" applyFill="1" applyBorder="1" applyAlignment="1">
      <alignment vertical="center"/>
    </xf>
    <xf numFmtId="0" fontId="0" fillId="33" borderId="23" xfId="113" applyNumberFormat="1" applyFill="1" applyBorder="1" applyAlignment="1">
      <alignment horizontal="center" vertical="center"/>
    </xf>
    <xf numFmtId="0" fontId="0" fillId="33" borderId="24" xfId="113" applyNumberFormat="1" applyFill="1" applyBorder="1" applyAlignment="1">
      <alignment horizontal="center" vertical="center"/>
    </xf>
    <xf numFmtId="181" fontId="0" fillId="0" borderId="25" xfId="0" applyNumberFormat="1" applyBorder="1" applyAlignment="1">
      <alignment/>
    </xf>
    <xf numFmtId="181" fontId="34" fillId="0" borderId="25" xfId="0" applyNumberFormat="1" applyFont="1" applyBorder="1" applyAlignment="1">
      <alignment/>
    </xf>
    <xf numFmtId="180" fontId="0" fillId="0" borderId="17" xfId="113" applyNumberFormat="1" applyBorder="1" applyAlignment="1">
      <alignment vertical="center"/>
    </xf>
    <xf numFmtId="180" fontId="0" fillId="0" borderId="25" xfId="113" applyNumberFormat="1" applyBorder="1" applyAlignment="1">
      <alignment vertical="center"/>
    </xf>
    <xf numFmtId="180" fontId="34" fillId="0" borderId="17" xfId="113" applyNumberFormat="1" applyFont="1" applyBorder="1" applyAlignment="1">
      <alignment vertical="center"/>
    </xf>
    <xf numFmtId="180" fontId="34" fillId="0" borderId="25" xfId="113" applyNumberFormat="1" applyFont="1" applyBorder="1" applyAlignment="1">
      <alignment vertical="center"/>
    </xf>
    <xf numFmtId="0" fontId="0" fillId="0" borderId="0" xfId="113" applyNumberFormat="1" applyFont="1" applyAlignment="1">
      <alignment horizontal="right" vertical="center"/>
    </xf>
    <xf numFmtId="0" fontId="0" fillId="0" borderId="0" xfId="113" applyNumberFormat="1" applyFont="1" applyAlignment="1">
      <alignment horizontal="right" vertical="center"/>
    </xf>
    <xf numFmtId="0" fontId="0" fillId="0" borderId="0" xfId="113" applyNumberFormat="1" applyFont="1" applyAlignment="1">
      <alignment horizontal="right" vertical="center"/>
    </xf>
    <xf numFmtId="181" fontId="34" fillId="0" borderId="25" xfId="0" applyNumberFormat="1" applyFont="1" applyBorder="1" applyAlignment="1">
      <alignment/>
    </xf>
    <xf numFmtId="180" fontId="34" fillId="0" borderId="25" xfId="113" applyNumberFormat="1" applyFont="1" applyBorder="1" applyAlignment="1">
      <alignment vertical="center"/>
    </xf>
    <xf numFmtId="180" fontId="0" fillId="0" borderId="25" xfId="113" applyNumberFormat="1" applyBorder="1" applyAlignment="1">
      <alignment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7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81" fontId="34" fillId="0" borderId="31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181" fontId="34" fillId="0" borderId="33" xfId="0" applyNumberFormat="1" applyFont="1" applyBorder="1" applyAlignment="1">
      <alignment/>
    </xf>
    <xf numFmtId="181" fontId="34" fillId="0" borderId="27" xfId="0" applyNumberFormat="1" applyFont="1" applyBorder="1" applyAlignment="1">
      <alignment/>
    </xf>
    <xf numFmtId="181" fontId="0" fillId="0" borderId="34" xfId="113" applyNumberFormat="1" applyBorder="1" applyAlignment="1">
      <alignment vertical="center"/>
    </xf>
    <xf numFmtId="0" fontId="0" fillId="0" borderId="15" xfId="0" applyBorder="1" applyAlignment="1">
      <alignment/>
    </xf>
    <xf numFmtId="0" fontId="0" fillId="33" borderId="35" xfId="113" applyNumberFormat="1" applyFill="1" applyBorder="1" applyAlignment="1">
      <alignment horizontal="center" vertical="center"/>
    </xf>
    <xf numFmtId="0" fontId="0" fillId="0" borderId="0" xfId="113" applyNumberFormat="1" applyFont="1" applyAlignment="1">
      <alignment horizontal="right" vertical="center"/>
    </xf>
    <xf numFmtId="0" fontId="0" fillId="0" borderId="0" xfId="113" applyNumberFormat="1" applyFont="1" applyAlignment="1">
      <alignment horizontal="right" vertical="center"/>
    </xf>
    <xf numFmtId="180" fontId="0" fillId="0" borderId="28" xfId="0" applyNumberFormat="1" applyBorder="1" applyAlignment="1">
      <alignment/>
    </xf>
    <xf numFmtId="180" fontId="0" fillId="0" borderId="29" xfId="0" applyNumberFormat="1" applyBorder="1" applyAlignment="1">
      <alignment/>
    </xf>
    <xf numFmtId="180" fontId="0" fillId="0" borderId="32" xfId="0" applyNumberFormat="1" applyBorder="1" applyAlignment="1">
      <alignment/>
    </xf>
    <xf numFmtId="180" fontId="0" fillId="0" borderId="15" xfId="0" applyNumberFormat="1" applyBorder="1" applyAlignment="1">
      <alignment/>
    </xf>
    <xf numFmtId="180" fontId="0" fillId="0" borderId="26" xfId="0" applyNumberFormat="1" applyBorder="1" applyAlignment="1">
      <alignment/>
    </xf>
    <xf numFmtId="180" fontId="0" fillId="0" borderId="17" xfId="0" applyNumberFormat="1" applyBorder="1" applyAlignment="1">
      <alignment/>
    </xf>
    <xf numFmtId="180" fontId="0" fillId="0" borderId="30" xfId="0" applyNumberFormat="1" applyBorder="1" applyAlignment="1">
      <alignment/>
    </xf>
    <xf numFmtId="180" fontId="0" fillId="0" borderId="31" xfId="0" applyNumberFormat="1" applyBorder="1" applyAlignment="1">
      <alignment/>
    </xf>
    <xf numFmtId="180" fontId="0" fillId="0" borderId="27" xfId="0" applyNumberFormat="1" applyBorder="1" applyAlignment="1">
      <alignment/>
    </xf>
    <xf numFmtId="0" fontId="0" fillId="0" borderId="0" xfId="113" applyNumberFormat="1" applyFont="1" applyAlignment="1">
      <alignment horizontal="right" vertical="center"/>
    </xf>
    <xf numFmtId="0" fontId="0" fillId="0" borderId="0" xfId="113" applyNumberFormat="1" applyFont="1" applyAlignment="1">
      <alignment horizontal="right" vertical="center"/>
    </xf>
    <xf numFmtId="0" fontId="0" fillId="0" borderId="0" xfId="113" applyNumberFormat="1" applyFont="1" applyAlignment="1">
      <alignment horizontal="right" vertical="center"/>
    </xf>
    <xf numFmtId="0" fontId="0" fillId="0" borderId="0" xfId="113" applyNumberFormat="1" applyFont="1" applyAlignment="1">
      <alignment horizontal="right" vertical="center"/>
    </xf>
    <xf numFmtId="0" fontId="0" fillId="0" borderId="0" xfId="113" applyNumberFormat="1" applyFont="1" applyAlignment="1">
      <alignment horizontal="right" vertical="center"/>
    </xf>
    <xf numFmtId="0" fontId="0" fillId="0" borderId="0" xfId="113" applyNumberFormat="1" applyFont="1" applyAlignment="1">
      <alignment horizontal="right" vertical="center"/>
    </xf>
  </cellXfs>
  <cellStyles count="134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見出し 1" xfId="115"/>
    <cellStyle name="見出し 1 2" xfId="116"/>
    <cellStyle name="見出し 1 3" xfId="117"/>
    <cellStyle name="見出し 2" xfId="118"/>
    <cellStyle name="見出し 2 2" xfId="119"/>
    <cellStyle name="見出し 2 3" xfId="120"/>
    <cellStyle name="見出し 3" xfId="121"/>
    <cellStyle name="見出し 3 2" xfId="122"/>
    <cellStyle name="見出し 3 3" xfId="123"/>
    <cellStyle name="見出し 4" xfId="124"/>
    <cellStyle name="見出し 4 2" xfId="125"/>
    <cellStyle name="見出し 4 3" xfId="126"/>
    <cellStyle name="集計" xfId="127"/>
    <cellStyle name="集計 2" xfId="128"/>
    <cellStyle name="集計 3" xfId="129"/>
    <cellStyle name="出力" xfId="130"/>
    <cellStyle name="出力 2" xfId="131"/>
    <cellStyle name="出力 3" xfId="132"/>
    <cellStyle name="説明文" xfId="133"/>
    <cellStyle name="説明文 2" xfId="134"/>
    <cellStyle name="説明文 3" xfId="135"/>
    <cellStyle name="Currency [0]" xfId="136"/>
    <cellStyle name="Currency" xfId="137"/>
    <cellStyle name="入力" xfId="138"/>
    <cellStyle name="入力 2" xfId="139"/>
    <cellStyle name="入力 3" xfId="140"/>
    <cellStyle name="標準 2" xfId="141"/>
    <cellStyle name="標準 3" xfId="142"/>
    <cellStyle name="標準 4" xfId="143"/>
    <cellStyle name="Followed Hyperlink" xfId="144"/>
    <cellStyle name="良い" xfId="145"/>
    <cellStyle name="良い 2" xfId="146"/>
    <cellStyle name="良い 3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PageLayoutView="0" workbookViewId="0" topLeftCell="A1">
      <selection activeCell="H45" sqref="H45"/>
    </sheetView>
  </sheetViews>
  <sheetFormatPr defaultColWidth="9.140625" defaultRowHeight="15"/>
  <cols>
    <col min="1" max="1" width="12.7109375" style="11" customWidth="1"/>
    <col min="2" max="13" width="7.8515625" style="11" customWidth="1"/>
    <col min="14" max="16384" width="9.00390625" style="11" customWidth="1"/>
  </cols>
  <sheetData>
    <row r="1" spans="1:13" ht="15" thickBot="1">
      <c r="A1" s="2" t="s">
        <v>39</v>
      </c>
      <c r="B1" s="3"/>
      <c r="C1" s="3"/>
      <c r="D1" s="3"/>
      <c r="E1" s="3"/>
      <c r="F1" s="3"/>
      <c r="G1" s="3"/>
      <c r="I1" s="3"/>
      <c r="J1" s="3"/>
      <c r="K1" s="3"/>
      <c r="L1" s="3"/>
      <c r="M1" s="68" t="s">
        <v>55</v>
      </c>
    </row>
    <row r="2" spans="1:13" ht="19.5" customHeight="1" thickBot="1">
      <c r="A2" s="10"/>
      <c r="B2" s="17" t="s">
        <v>0</v>
      </c>
      <c r="C2" s="18"/>
      <c r="D2" s="18"/>
      <c r="E2" s="19"/>
      <c r="F2" s="17" t="s">
        <v>1</v>
      </c>
      <c r="G2" s="18"/>
      <c r="H2" s="18"/>
      <c r="I2" s="19"/>
      <c r="J2" s="20" t="s">
        <v>40</v>
      </c>
      <c r="K2" s="21"/>
      <c r="L2" s="21"/>
      <c r="M2" s="22"/>
    </row>
    <row r="3" spans="1:13" s="1" customFormat="1" ht="19.5" customHeight="1" thickBot="1">
      <c r="A3" s="23"/>
      <c r="B3" s="24" t="s">
        <v>2</v>
      </c>
      <c r="C3" s="24" t="s">
        <v>3</v>
      </c>
      <c r="D3" s="24" t="s">
        <v>4</v>
      </c>
      <c r="E3" s="24" t="s">
        <v>5</v>
      </c>
      <c r="F3" s="24" t="s">
        <v>2</v>
      </c>
      <c r="G3" s="24" t="s">
        <v>3</v>
      </c>
      <c r="H3" s="24" t="s">
        <v>4</v>
      </c>
      <c r="I3" s="24" t="s">
        <v>5</v>
      </c>
      <c r="J3" s="24" t="s">
        <v>2</v>
      </c>
      <c r="K3" s="51" t="s">
        <v>3</v>
      </c>
      <c r="L3" s="24" t="s">
        <v>4</v>
      </c>
      <c r="M3" s="25" t="s">
        <v>5</v>
      </c>
    </row>
    <row r="4" spans="1:13" ht="13.5">
      <c r="A4" s="4" t="s">
        <v>6</v>
      </c>
      <c r="B4" s="54">
        <v>794</v>
      </c>
      <c r="C4" s="54">
        <v>877</v>
      </c>
      <c r="D4" s="54">
        <v>1671</v>
      </c>
      <c r="E4" s="55">
        <v>597</v>
      </c>
      <c r="F4" s="54">
        <v>4</v>
      </c>
      <c r="G4" s="54">
        <v>9</v>
      </c>
      <c r="H4" s="54">
        <v>13</v>
      </c>
      <c r="I4" s="56">
        <v>13</v>
      </c>
      <c r="J4" s="55">
        <v>798</v>
      </c>
      <c r="K4" s="57">
        <v>886</v>
      </c>
      <c r="L4" s="54">
        <v>1684</v>
      </c>
      <c r="M4" s="58">
        <v>610</v>
      </c>
    </row>
    <row r="5" spans="1:13" ht="13.5">
      <c r="A5" s="4" t="s">
        <v>7</v>
      </c>
      <c r="B5" s="59">
        <v>524</v>
      </c>
      <c r="C5" s="59">
        <v>547</v>
      </c>
      <c r="D5" s="59">
        <v>1071</v>
      </c>
      <c r="E5" s="60">
        <v>384</v>
      </c>
      <c r="F5" s="59">
        <v>4</v>
      </c>
      <c r="G5" s="59">
        <v>3</v>
      </c>
      <c r="H5" s="59">
        <v>7</v>
      </c>
      <c r="I5" s="61">
        <v>7</v>
      </c>
      <c r="J5" s="60">
        <v>528</v>
      </c>
      <c r="K5" s="59">
        <v>550</v>
      </c>
      <c r="L5" s="59">
        <v>1078</v>
      </c>
      <c r="M5" s="62">
        <v>391</v>
      </c>
    </row>
    <row r="6" spans="1:13" ht="13.5">
      <c r="A6" s="4" t="s">
        <v>8</v>
      </c>
      <c r="B6" s="59">
        <v>591</v>
      </c>
      <c r="C6" s="59">
        <v>627</v>
      </c>
      <c r="D6" s="59">
        <v>1218</v>
      </c>
      <c r="E6" s="60">
        <v>456</v>
      </c>
      <c r="F6" s="59">
        <v>2</v>
      </c>
      <c r="G6" s="59">
        <v>1</v>
      </c>
      <c r="H6" s="59">
        <v>3</v>
      </c>
      <c r="I6" s="61">
        <v>3</v>
      </c>
      <c r="J6" s="60">
        <v>593</v>
      </c>
      <c r="K6" s="59">
        <v>628</v>
      </c>
      <c r="L6" s="59">
        <v>1221</v>
      </c>
      <c r="M6" s="62">
        <v>459</v>
      </c>
    </row>
    <row r="7" spans="1:13" ht="13.5">
      <c r="A7" s="4" t="s">
        <v>9</v>
      </c>
      <c r="B7" s="59">
        <v>136</v>
      </c>
      <c r="C7" s="59">
        <v>157</v>
      </c>
      <c r="D7" s="59">
        <v>293</v>
      </c>
      <c r="E7" s="60">
        <v>166</v>
      </c>
      <c r="F7" s="59">
        <v>2</v>
      </c>
      <c r="G7" s="59">
        <v>1</v>
      </c>
      <c r="H7" s="59">
        <v>3</v>
      </c>
      <c r="I7" s="61">
        <v>2</v>
      </c>
      <c r="J7" s="60">
        <v>138</v>
      </c>
      <c r="K7" s="59">
        <v>158</v>
      </c>
      <c r="L7" s="59">
        <v>296</v>
      </c>
      <c r="M7" s="62">
        <v>168</v>
      </c>
    </row>
    <row r="8" spans="1:13" ht="13.5">
      <c r="A8" s="4" t="s">
        <v>10</v>
      </c>
      <c r="B8" s="59">
        <v>745</v>
      </c>
      <c r="C8" s="59">
        <v>787</v>
      </c>
      <c r="D8" s="59">
        <v>1532</v>
      </c>
      <c r="E8" s="60">
        <v>585</v>
      </c>
      <c r="F8" s="59">
        <v>0</v>
      </c>
      <c r="G8" s="59">
        <v>6</v>
      </c>
      <c r="H8" s="59">
        <v>6</v>
      </c>
      <c r="I8" s="61">
        <v>6</v>
      </c>
      <c r="J8" s="60">
        <v>745</v>
      </c>
      <c r="K8" s="59">
        <v>793</v>
      </c>
      <c r="L8" s="59">
        <v>1538</v>
      </c>
      <c r="M8" s="62">
        <v>591</v>
      </c>
    </row>
    <row r="9" spans="1:13" ht="13.5">
      <c r="A9" s="4" t="s">
        <v>11</v>
      </c>
      <c r="B9" s="59">
        <v>862</v>
      </c>
      <c r="C9" s="59">
        <v>854</v>
      </c>
      <c r="D9" s="59">
        <v>1716</v>
      </c>
      <c r="E9" s="60">
        <v>654</v>
      </c>
      <c r="F9" s="59">
        <v>11</v>
      </c>
      <c r="G9" s="59">
        <v>9</v>
      </c>
      <c r="H9" s="59">
        <v>20</v>
      </c>
      <c r="I9" s="61">
        <v>15</v>
      </c>
      <c r="J9" s="60">
        <v>873</v>
      </c>
      <c r="K9" s="59">
        <v>863</v>
      </c>
      <c r="L9" s="59">
        <v>1736</v>
      </c>
      <c r="M9" s="62">
        <v>669</v>
      </c>
    </row>
    <row r="10" spans="1:13" ht="19.5" customHeight="1">
      <c r="A10" s="5" t="s">
        <v>12</v>
      </c>
      <c r="B10" s="16">
        <f>SUM(B4:B9)</f>
        <v>3652</v>
      </c>
      <c r="C10" s="44">
        <f aca="true" t="shared" si="0" ref="C10:M10">SUM(C4:C9)</f>
        <v>3849</v>
      </c>
      <c r="D10" s="16">
        <f t="shared" si="0"/>
        <v>7501</v>
      </c>
      <c r="E10" s="44">
        <f t="shared" si="0"/>
        <v>2842</v>
      </c>
      <c r="F10" s="16">
        <f t="shared" si="0"/>
        <v>23</v>
      </c>
      <c r="G10" s="16">
        <f t="shared" si="0"/>
        <v>29</v>
      </c>
      <c r="H10" s="44">
        <f t="shared" si="0"/>
        <v>52</v>
      </c>
      <c r="I10" s="16">
        <f t="shared" si="0"/>
        <v>46</v>
      </c>
      <c r="J10" s="47">
        <f t="shared" si="0"/>
        <v>3675</v>
      </c>
      <c r="K10" s="16">
        <f t="shared" si="0"/>
        <v>3878</v>
      </c>
      <c r="L10" s="16">
        <f t="shared" si="0"/>
        <v>7553</v>
      </c>
      <c r="M10" s="48">
        <f t="shared" si="0"/>
        <v>2888</v>
      </c>
    </row>
    <row r="11" spans="1:13" ht="13.5">
      <c r="A11" s="6" t="s">
        <v>41</v>
      </c>
      <c r="B11" s="13">
        <v>414</v>
      </c>
      <c r="C11" s="13">
        <v>416</v>
      </c>
      <c r="D11" s="13">
        <v>830</v>
      </c>
      <c r="E11" s="13">
        <v>376</v>
      </c>
      <c r="F11" s="13">
        <v>1</v>
      </c>
      <c r="G11" s="13">
        <v>8</v>
      </c>
      <c r="H11" s="13">
        <v>9</v>
      </c>
      <c r="I11" s="13">
        <v>9</v>
      </c>
      <c r="J11" s="13">
        <v>415</v>
      </c>
      <c r="K11" s="13">
        <v>424</v>
      </c>
      <c r="L11" s="13">
        <v>839</v>
      </c>
      <c r="M11" s="49">
        <v>385</v>
      </c>
    </row>
    <row r="12" spans="1:13" ht="13.5">
      <c r="A12" s="6" t="s">
        <v>42</v>
      </c>
      <c r="B12" s="28">
        <v>274</v>
      </c>
      <c r="C12" s="28">
        <v>318</v>
      </c>
      <c r="D12" s="28">
        <v>592</v>
      </c>
      <c r="E12" s="28">
        <v>250</v>
      </c>
      <c r="F12" s="28">
        <v>8</v>
      </c>
      <c r="G12" s="28">
        <v>4</v>
      </c>
      <c r="H12" s="28">
        <v>12</v>
      </c>
      <c r="I12" s="28">
        <v>12</v>
      </c>
      <c r="J12" s="28">
        <v>282</v>
      </c>
      <c r="K12" s="28">
        <v>322</v>
      </c>
      <c r="L12" s="28">
        <v>604</v>
      </c>
      <c r="M12" s="37">
        <v>262</v>
      </c>
    </row>
    <row r="13" spans="1:13" ht="19.5" customHeight="1">
      <c r="A13" s="5" t="s">
        <v>14</v>
      </c>
      <c r="B13" s="30">
        <f>SUM(B11:B12)</f>
        <v>688</v>
      </c>
      <c r="C13" s="30">
        <f aca="true" t="shared" si="1" ref="C13:M13">SUM(C11:C12)</f>
        <v>734</v>
      </c>
      <c r="D13" s="30">
        <f t="shared" si="1"/>
        <v>1422</v>
      </c>
      <c r="E13" s="30">
        <f t="shared" si="1"/>
        <v>626</v>
      </c>
      <c r="F13" s="30">
        <f t="shared" si="1"/>
        <v>9</v>
      </c>
      <c r="G13" s="30">
        <f t="shared" si="1"/>
        <v>12</v>
      </c>
      <c r="H13" s="30">
        <f t="shared" si="1"/>
        <v>21</v>
      </c>
      <c r="I13" s="30">
        <f t="shared" si="1"/>
        <v>21</v>
      </c>
      <c r="J13" s="30">
        <f t="shared" si="1"/>
        <v>697</v>
      </c>
      <c r="K13" s="30">
        <f t="shared" si="1"/>
        <v>746</v>
      </c>
      <c r="L13" s="30">
        <f t="shared" si="1"/>
        <v>1443</v>
      </c>
      <c r="M13" s="36">
        <f t="shared" si="1"/>
        <v>647</v>
      </c>
    </row>
    <row r="14" spans="1:13" ht="13.5">
      <c r="A14" s="4" t="s">
        <v>15</v>
      </c>
      <c r="B14" s="28">
        <v>1766</v>
      </c>
      <c r="C14" s="28">
        <v>1762</v>
      </c>
      <c r="D14" s="28">
        <v>3528</v>
      </c>
      <c r="E14" s="28">
        <v>1299</v>
      </c>
      <c r="F14" s="28">
        <v>27</v>
      </c>
      <c r="G14" s="28">
        <v>25</v>
      </c>
      <c r="H14" s="28">
        <v>52</v>
      </c>
      <c r="I14" s="28">
        <v>37</v>
      </c>
      <c r="J14" s="28">
        <v>1793</v>
      </c>
      <c r="K14" s="28">
        <v>1787</v>
      </c>
      <c r="L14" s="28">
        <v>3580</v>
      </c>
      <c r="M14" s="37">
        <v>1336</v>
      </c>
    </row>
    <row r="15" spans="1:13" ht="13.5">
      <c r="A15" s="4" t="s">
        <v>16</v>
      </c>
      <c r="B15" s="28">
        <v>793</v>
      </c>
      <c r="C15" s="28">
        <v>772</v>
      </c>
      <c r="D15" s="28">
        <v>1565</v>
      </c>
      <c r="E15" s="28">
        <v>626</v>
      </c>
      <c r="F15" s="28">
        <v>7</v>
      </c>
      <c r="G15" s="28">
        <v>9</v>
      </c>
      <c r="H15" s="28">
        <v>16</v>
      </c>
      <c r="I15" s="28">
        <v>12</v>
      </c>
      <c r="J15" s="28">
        <v>800</v>
      </c>
      <c r="K15" s="28">
        <v>781</v>
      </c>
      <c r="L15" s="28">
        <v>1581</v>
      </c>
      <c r="M15" s="37">
        <v>638</v>
      </c>
    </row>
    <row r="16" spans="1:13" ht="13.5">
      <c r="A16" s="4" t="s">
        <v>17</v>
      </c>
      <c r="B16" s="28">
        <v>2710</v>
      </c>
      <c r="C16" s="28">
        <v>2678</v>
      </c>
      <c r="D16" s="28">
        <v>5388</v>
      </c>
      <c r="E16" s="28">
        <v>2218</v>
      </c>
      <c r="F16" s="28">
        <v>80</v>
      </c>
      <c r="G16" s="28">
        <v>87</v>
      </c>
      <c r="H16" s="28">
        <v>167</v>
      </c>
      <c r="I16" s="28">
        <v>132</v>
      </c>
      <c r="J16" s="28">
        <v>2790</v>
      </c>
      <c r="K16" s="28">
        <v>2765</v>
      </c>
      <c r="L16" s="28">
        <v>5555</v>
      </c>
      <c r="M16" s="37">
        <v>2350</v>
      </c>
    </row>
    <row r="17" spans="1:13" ht="13.5">
      <c r="A17" s="4" t="s">
        <v>18</v>
      </c>
      <c r="B17" s="28">
        <v>3392</v>
      </c>
      <c r="C17" s="28">
        <v>3254</v>
      </c>
      <c r="D17" s="28">
        <v>6646</v>
      </c>
      <c r="E17" s="28">
        <v>2901</v>
      </c>
      <c r="F17" s="28">
        <v>65</v>
      </c>
      <c r="G17" s="28">
        <v>81</v>
      </c>
      <c r="H17" s="28">
        <v>146</v>
      </c>
      <c r="I17" s="28">
        <v>104</v>
      </c>
      <c r="J17" s="28">
        <v>3457</v>
      </c>
      <c r="K17" s="28">
        <v>3335</v>
      </c>
      <c r="L17" s="28">
        <v>6792</v>
      </c>
      <c r="M17" s="37">
        <v>3005</v>
      </c>
    </row>
    <row r="18" spans="1:13" ht="19.5" customHeight="1">
      <c r="A18" s="5" t="s">
        <v>19</v>
      </c>
      <c r="B18" s="30">
        <f>SUM(B14:B17)</f>
        <v>8661</v>
      </c>
      <c r="C18" s="30">
        <f aca="true" t="shared" si="2" ref="C18:M18">SUM(C14:C17)</f>
        <v>8466</v>
      </c>
      <c r="D18" s="30">
        <f t="shared" si="2"/>
        <v>17127</v>
      </c>
      <c r="E18" s="30">
        <f t="shared" si="2"/>
        <v>7044</v>
      </c>
      <c r="F18" s="30">
        <f t="shared" si="2"/>
        <v>179</v>
      </c>
      <c r="G18" s="30">
        <f t="shared" si="2"/>
        <v>202</v>
      </c>
      <c r="H18" s="30">
        <f t="shared" si="2"/>
        <v>381</v>
      </c>
      <c r="I18" s="30">
        <f t="shared" si="2"/>
        <v>285</v>
      </c>
      <c r="J18" s="30">
        <f t="shared" si="2"/>
        <v>8840</v>
      </c>
      <c r="K18" s="30">
        <f t="shared" si="2"/>
        <v>8668</v>
      </c>
      <c r="L18" s="30">
        <f t="shared" si="2"/>
        <v>17508</v>
      </c>
      <c r="M18" s="36">
        <f t="shared" si="2"/>
        <v>7329</v>
      </c>
    </row>
    <row r="19" spans="1:13" ht="13.5">
      <c r="A19" s="4" t="s">
        <v>20</v>
      </c>
      <c r="B19" s="28">
        <v>5000</v>
      </c>
      <c r="C19" s="28">
        <v>5149</v>
      </c>
      <c r="D19" s="28">
        <v>10149</v>
      </c>
      <c r="E19" s="28">
        <v>4188</v>
      </c>
      <c r="F19" s="28">
        <v>117</v>
      </c>
      <c r="G19" s="28">
        <v>112</v>
      </c>
      <c r="H19" s="28">
        <v>229</v>
      </c>
      <c r="I19" s="28">
        <v>147</v>
      </c>
      <c r="J19" s="28">
        <v>5117</v>
      </c>
      <c r="K19" s="28">
        <v>5261</v>
      </c>
      <c r="L19" s="28">
        <v>10378</v>
      </c>
      <c r="M19" s="37">
        <v>4335</v>
      </c>
    </row>
    <row r="20" spans="1:13" ht="13.5">
      <c r="A20" s="4" t="s">
        <v>21</v>
      </c>
      <c r="B20" s="28">
        <v>1870</v>
      </c>
      <c r="C20" s="28">
        <v>1911</v>
      </c>
      <c r="D20" s="28">
        <v>3781</v>
      </c>
      <c r="E20" s="28">
        <v>1608</v>
      </c>
      <c r="F20" s="28">
        <v>36</v>
      </c>
      <c r="G20" s="28">
        <v>37</v>
      </c>
      <c r="H20" s="28">
        <v>73</v>
      </c>
      <c r="I20" s="28">
        <v>62</v>
      </c>
      <c r="J20" s="28">
        <v>1906</v>
      </c>
      <c r="K20" s="28">
        <v>1948</v>
      </c>
      <c r="L20" s="28">
        <v>3854</v>
      </c>
      <c r="M20" s="37">
        <v>1670</v>
      </c>
    </row>
    <row r="21" spans="1:13" ht="13.5">
      <c r="A21" s="4" t="s">
        <v>22</v>
      </c>
      <c r="B21" s="28">
        <v>1629</v>
      </c>
      <c r="C21" s="28">
        <v>1662</v>
      </c>
      <c r="D21" s="28">
        <v>3291</v>
      </c>
      <c r="E21" s="28">
        <v>1359</v>
      </c>
      <c r="F21" s="28">
        <v>79</v>
      </c>
      <c r="G21" s="28">
        <v>25</v>
      </c>
      <c r="H21" s="28">
        <v>104</v>
      </c>
      <c r="I21" s="28">
        <v>86</v>
      </c>
      <c r="J21" s="28">
        <v>1708</v>
      </c>
      <c r="K21" s="28">
        <v>1687</v>
      </c>
      <c r="L21" s="28">
        <v>3395</v>
      </c>
      <c r="M21" s="37">
        <v>1445</v>
      </c>
    </row>
    <row r="22" spans="1:13" ht="13.5">
      <c r="A22" s="4" t="s">
        <v>13</v>
      </c>
      <c r="B22" s="28">
        <v>173</v>
      </c>
      <c r="C22" s="28">
        <v>198</v>
      </c>
      <c r="D22" s="28">
        <v>371</v>
      </c>
      <c r="E22" s="28">
        <v>162</v>
      </c>
      <c r="F22" s="28">
        <v>1</v>
      </c>
      <c r="G22" s="28">
        <v>0</v>
      </c>
      <c r="H22" s="28">
        <v>1</v>
      </c>
      <c r="I22" s="28">
        <v>1</v>
      </c>
      <c r="J22" s="28">
        <v>174</v>
      </c>
      <c r="K22" s="28">
        <v>198</v>
      </c>
      <c r="L22" s="28">
        <v>372</v>
      </c>
      <c r="M22" s="37">
        <v>163</v>
      </c>
    </row>
    <row r="23" spans="1:13" ht="13.5">
      <c r="A23" s="4" t="s">
        <v>23</v>
      </c>
      <c r="B23" s="28">
        <v>1082</v>
      </c>
      <c r="C23" s="28">
        <v>1171</v>
      </c>
      <c r="D23" s="28">
        <v>2253</v>
      </c>
      <c r="E23" s="28">
        <v>860</v>
      </c>
      <c r="F23" s="28">
        <v>7</v>
      </c>
      <c r="G23" s="28">
        <v>8</v>
      </c>
      <c r="H23" s="28">
        <v>15</v>
      </c>
      <c r="I23" s="28">
        <v>10</v>
      </c>
      <c r="J23" s="28">
        <v>1089</v>
      </c>
      <c r="K23" s="28">
        <v>1179</v>
      </c>
      <c r="L23" s="28">
        <v>2268</v>
      </c>
      <c r="M23" s="37">
        <v>870</v>
      </c>
    </row>
    <row r="24" spans="1:13" ht="13.5">
      <c r="A24" s="4" t="s">
        <v>24</v>
      </c>
      <c r="B24" s="28">
        <v>534</v>
      </c>
      <c r="C24" s="28">
        <v>498</v>
      </c>
      <c r="D24" s="28">
        <v>1032</v>
      </c>
      <c r="E24" s="28">
        <v>461</v>
      </c>
      <c r="F24" s="28">
        <v>2</v>
      </c>
      <c r="G24" s="28">
        <v>7</v>
      </c>
      <c r="H24" s="28">
        <v>9</v>
      </c>
      <c r="I24" s="28">
        <v>8</v>
      </c>
      <c r="J24" s="28">
        <v>536</v>
      </c>
      <c r="K24" s="28">
        <v>505</v>
      </c>
      <c r="L24" s="28">
        <v>1041</v>
      </c>
      <c r="M24" s="37">
        <v>469</v>
      </c>
    </row>
    <row r="25" spans="1:13" ht="19.5" customHeight="1">
      <c r="A25" s="5" t="s">
        <v>25</v>
      </c>
      <c r="B25" s="30">
        <f>SUM(B19:B24)</f>
        <v>10288</v>
      </c>
      <c r="C25" s="30">
        <f aca="true" t="shared" si="3" ref="C25:M25">SUM(C19:C24)</f>
        <v>10589</v>
      </c>
      <c r="D25" s="30">
        <f t="shared" si="3"/>
        <v>20877</v>
      </c>
      <c r="E25" s="30">
        <f t="shared" si="3"/>
        <v>8638</v>
      </c>
      <c r="F25" s="30">
        <f t="shared" si="3"/>
        <v>242</v>
      </c>
      <c r="G25" s="30">
        <f t="shared" si="3"/>
        <v>189</v>
      </c>
      <c r="H25" s="30">
        <f t="shared" si="3"/>
        <v>431</v>
      </c>
      <c r="I25" s="30">
        <f t="shared" si="3"/>
        <v>314</v>
      </c>
      <c r="J25" s="30">
        <f t="shared" si="3"/>
        <v>10530</v>
      </c>
      <c r="K25" s="30">
        <f t="shared" si="3"/>
        <v>10778</v>
      </c>
      <c r="L25" s="30">
        <f t="shared" si="3"/>
        <v>21308</v>
      </c>
      <c r="M25" s="36">
        <f t="shared" si="3"/>
        <v>8952</v>
      </c>
    </row>
    <row r="26" spans="1:13" ht="13.5">
      <c r="A26" s="4" t="s">
        <v>26</v>
      </c>
      <c r="B26" s="28">
        <v>1255</v>
      </c>
      <c r="C26" s="28">
        <v>1330</v>
      </c>
      <c r="D26" s="28">
        <v>2585</v>
      </c>
      <c r="E26" s="28">
        <v>1023</v>
      </c>
      <c r="F26" s="28">
        <v>27</v>
      </c>
      <c r="G26" s="28">
        <v>26</v>
      </c>
      <c r="H26" s="28">
        <v>53</v>
      </c>
      <c r="I26" s="28">
        <v>36</v>
      </c>
      <c r="J26" s="28">
        <v>1282</v>
      </c>
      <c r="K26" s="28">
        <v>1356</v>
      </c>
      <c r="L26" s="28">
        <v>2638</v>
      </c>
      <c r="M26" s="37">
        <v>1059</v>
      </c>
    </row>
    <row r="27" spans="1:13" ht="13.5">
      <c r="A27" s="4" t="s">
        <v>27</v>
      </c>
      <c r="B27" s="28">
        <v>861</v>
      </c>
      <c r="C27" s="28">
        <v>888</v>
      </c>
      <c r="D27" s="28">
        <v>1749</v>
      </c>
      <c r="E27" s="28">
        <v>662</v>
      </c>
      <c r="F27" s="28">
        <v>23</v>
      </c>
      <c r="G27" s="28">
        <v>14</v>
      </c>
      <c r="H27" s="28">
        <v>37</v>
      </c>
      <c r="I27" s="28">
        <v>26</v>
      </c>
      <c r="J27" s="28">
        <v>884</v>
      </c>
      <c r="K27" s="28">
        <v>902</v>
      </c>
      <c r="L27" s="28">
        <v>1786</v>
      </c>
      <c r="M27" s="37">
        <v>688</v>
      </c>
    </row>
    <row r="28" spans="1:13" ht="13.5">
      <c r="A28" s="4" t="s">
        <v>28</v>
      </c>
      <c r="B28" s="28">
        <v>171</v>
      </c>
      <c r="C28" s="28">
        <v>183</v>
      </c>
      <c r="D28" s="28">
        <v>354</v>
      </c>
      <c r="E28" s="28">
        <v>145</v>
      </c>
      <c r="F28" s="28">
        <v>2</v>
      </c>
      <c r="G28" s="28">
        <v>3</v>
      </c>
      <c r="H28" s="28">
        <v>5</v>
      </c>
      <c r="I28" s="28">
        <v>3</v>
      </c>
      <c r="J28" s="28">
        <v>173</v>
      </c>
      <c r="K28" s="28">
        <v>186</v>
      </c>
      <c r="L28" s="28">
        <v>359</v>
      </c>
      <c r="M28" s="37">
        <v>148</v>
      </c>
    </row>
    <row r="29" spans="1:13" ht="13.5">
      <c r="A29" s="4" t="s">
        <v>29</v>
      </c>
      <c r="B29" s="28">
        <v>330</v>
      </c>
      <c r="C29" s="28">
        <v>340</v>
      </c>
      <c r="D29" s="28">
        <v>670</v>
      </c>
      <c r="E29" s="28">
        <v>267</v>
      </c>
      <c r="F29" s="28">
        <v>11</v>
      </c>
      <c r="G29" s="28">
        <v>8</v>
      </c>
      <c r="H29" s="28">
        <v>19</v>
      </c>
      <c r="I29" s="28">
        <v>11</v>
      </c>
      <c r="J29" s="28">
        <v>341</v>
      </c>
      <c r="K29" s="28">
        <v>348</v>
      </c>
      <c r="L29" s="28">
        <v>689</v>
      </c>
      <c r="M29" s="37">
        <v>278</v>
      </c>
    </row>
    <row r="30" spans="1:13" ht="13.5">
      <c r="A30" s="4" t="s">
        <v>30</v>
      </c>
      <c r="B30" s="28">
        <v>355</v>
      </c>
      <c r="C30" s="28">
        <v>336</v>
      </c>
      <c r="D30" s="28">
        <v>691</v>
      </c>
      <c r="E30" s="28">
        <v>249</v>
      </c>
      <c r="F30" s="28">
        <v>1</v>
      </c>
      <c r="G30" s="28">
        <v>3</v>
      </c>
      <c r="H30" s="28">
        <v>4</v>
      </c>
      <c r="I30" s="28">
        <v>2</v>
      </c>
      <c r="J30" s="28">
        <v>356</v>
      </c>
      <c r="K30" s="28">
        <v>339</v>
      </c>
      <c r="L30" s="28">
        <v>695</v>
      </c>
      <c r="M30" s="37">
        <v>251</v>
      </c>
    </row>
    <row r="31" spans="1:13" ht="13.5">
      <c r="A31" s="4" t="s">
        <v>31</v>
      </c>
      <c r="B31" s="28">
        <v>481</v>
      </c>
      <c r="C31" s="28">
        <v>533</v>
      </c>
      <c r="D31" s="28">
        <v>1014</v>
      </c>
      <c r="E31" s="28">
        <v>391</v>
      </c>
      <c r="F31" s="28">
        <v>6</v>
      </c>
      <c r="G31" s="28">
        <v>7</v>
      </c>
      <c r="H31" s="28">
        <v>13</v>
      </c>
      <c r="I31" s="28">
        <v>5</v>
      </c>
      <c r="J31" s="28">
        <v>487</v>
      </c>
      <c r="K31" s="28">
        <v>540</v>
      </c>
      <c r="L31" s="28">
        <v>1027</v>
      </c>
      <c r="M31" s="37">
        <v>396</v>
      </c>
    </row>
    <row r="32" spans="1:13" ht="19.5" customHeight="1">
      <c r="A32" s="5" t="s">
        <v>32</v>
      </c>
      <c r="B32" s="30">
        <f>SUM(B26:B31)</f>
        <v>3453</v>
      </c>
      <c r="C32" s="30">
        <f aca="true" t="shared" si="4" ref="C32:M32">SUM(C26:C31)</f>
        <v>3610</v>
      </c>
      <c r="D32" s="30">
        <f t="shared" si="4"/>
        <v>7063</v>
      </c>
      <c r="E32" s="30">
        <f t="shared" si="4"/>
        <v>2737</v>
      </c>
      <c r="F32" s="30">
        <f t="shared" si="4"/>
        <v>70</v>
      </c>
      <c r="G32" s="30">
        <f t="shared" si="4"/>
        <v>61</v>
      </c>
      <c r="H32" s="30">
        <f t="shared" si="4"/>
        <v>131</v>
      </c>
      <c r="I32" s="30">
        <f t="shared" si="4"/>
        <v>83</v>
      </c>
      <c r="J32" s="30">
        <f t="shared" si="4"/>
        <v>3523</v>
      </c>
      <c r="K32" s="30">
        <f t="shared" si="4"/>
        <v>3671</v>
      </c>
      <c r="L32" s="30">
        <f t="shared" si="4"/>
        <v>7194</v>
      </c>
      <c r="M32" s="36">
        <f t="shared" si="4"/>
        <v>2820</v>
      </c>
    </row>
    <row r="33" spans="1:13" ht="13.5">
      <c r="A33" s="4" t="s">
        <v>33</v>
      </c>
      <c r="B33" s="28">
        <v>835</v>
      </c>
      <c r="C33" s="28">
        <v>871</v>
      </c>
      <c r="D33" s="28">
        <v>1706</v>
      </c>
      <c r="E33" s="28">
        <v>621</v>
      </c>
      <c r="F33" s="28">
        <v>5</v>
      </c>
      <c r="G33" s="28">
        <v>4</v>
      </c>
      <c r="H33" s="28">
        <v>9</v>
      </c>
      <c r="I33" s="28">
        <v>7</v>
      </c>
      <c r="J33" s="28">
        <v>840</v>
      </c>
      <c r="K33" s="28">
        <v>875</v>
      </c>
      <c r="L33" s="28">
        <v>1715</v>
      </c>
      <c r="M33" s="37">
        <v>628</v>
      </c>
    </row>
    <row r="34" spans="1:13" ht="13.5">
      <c r="A34" s="4" t="s">
        <v>34</v>
      </c>
      <c r="B34" s="28">
        <v>341</v>
      </c>
      <c r="C34" s="28">
        <v>327</v>
      </c>
      <c r="D34" s="28">
        <v>668</v>
      </c>
      <c r="E34" s="28">
        <v>237</v>
      </c>
      <c r="F34" s="28">
        <v>0</v>
      </c>
      <c r="G34" s="28">
        <v>1</v>
      </c>
      <c r="H34" s="28">
        <v>1</v>
      </c>
      <c r="I34" s="28">
        <v>1</v>
      </c>
      <c r="J34" s="28">
        <v>341</v>
      </c>
      <c r="K34" s="28">
        <v>328</v>
      </c>
      <c r="L34" s="28">
        <v>669</v>
      </c>
      <c r="M34" s="37">
        <v>238</v>
      </c>
    </row>
    <row r="35" spans="1:13" ht="13.5">
      <c r="A35" s="4" t="s">
        <v>35</v>
      </c>
      <c r="B35" s="28">
        <v>106</v>
      </c>
      <c r="C35" s="28">
        <v>100</v>
      </c>
      <c r="D35" s="28">
        <v>206</v>
      </c>
      <c r="E35" s="28">
        <v>67</v>
      </c>
      <c r="F35" s="28">
        <v>0</v>
      </c>
      <c r="G35" s="28">
        <v>1</v>
      </c>
      <c r="H35" s="28">
        <v>1</v>
      </c>
      <c r="I35" s="28">
        <v>1</v>
      </c>
      <c r="J35" s="28">
        <v>106</v>
      </c>
      <c r="K35" s="28">
        <v>101</v>
      </c>
      <c r="L35" s="28">
        <v>207</v>
      </c>
      <c r="M35" s="37">
        <v>68</v>
      </c>
    </row>
    <row r="36" spans="1:13" ht="13.5">
      <c r="A36" s="4" t="s">
        <v>36</v>
      </c>
      <c r="B36" s="28">
        <v>479</v>
      </c>
      <c r="C36" s="28">
        <v>516</v>
      </c>
      <c r="D36" s="28">
        <v>995</v>
      </c>
      <c r="E36" s="28">
        <v>357</v>
      </c>
      <c r="F36" s="28">
        <v>1</v>
      </c>
      <c r="G36" s="28">
        <v>1</v>
      </c>
      <c r="H36" s="28">
        <v>2</v>
      </c>
      <c r="I36" s="28">
        <v>2</v>
      </c>
      <c r="J36" s="28">
        <v>480</v>
      </c>
      <c r="K36" s="28">
        <v>517</v>
      </c>
      <c r="L36" s="28">
        <v>997</v>
      </c>
      <c r="M36" s="37">
        <v>359</v>
      </c>
    </row>
    <row r="37" spans="1:13" ht="19.5" customHeight="1">
      <c r="A37" s="5" t="s">
        <v>37</v>
      </c>
      <c r="B37" s="30">
        <f>SUM(B33:B36)</f>
        <v>1761</v>
      </c>
      <c r="C37" s="30">
        <f aca="true" t="shared" si="5" ref="C37:M37">SUM(C33:C36)</f>
        <v>1814</v>
      </c>
      <c r="D37" s="30">
        <f t="shared" si="5"/>
        <v>3575</v>
      </c>
      <c r="E37" s="30">
        <f t="shared" si="5"/>
        <v>1282</v>
      </c>
      <c r="F37" s="30">
        <f t="shared" si="5"/>
        <v>6</v>
      </c>
      <c r="G37" s="30">
        <f t="shared" si="5"/>
        <v>7</v>
      </c>
      <c r="H37" s="30">
        <f t="shared" si="5"/>
        <v>13</v>
      </c>
      <c r="I37" s="30">
        <f t="shared" si="5"/>
        <v>11</v>
      </c>
      <c r="J37" s="30">
        <f t="shared" si="5"/>
        <v>1767</v>
      </c>
      <c r="K37" s="30">
        <f t="shared" si="5"/>
        <v>1821</v>
      </c>
      <c r="L37" s="30">
        <f t="shared" si="5"/>
        <v>3588</v>
      </c>
      <c r="M37" s="36">
        <f t="shared" si="5"/>
        <v>1293</v>
      </c>
    </row>
    <row r="38" spans="1:13" ht="24.75" customHeight="1" thickBot="1">
      <c r="A38" s="7" t="s">
        <v>38</v>
      </c>
      <c r="B38" s="8">
        <f>SUM(B37,B32,B25,B18,B13,B10)</f>
        <v>28503</v>
      </c>
      <c r="C38" s="8">
        <f>SUM(C37,C32,C25,C18,C13,C10)</f>
        <v>29062</v>
      </c>
      <c r="D38" s="8">
        <f aca="true" t="shared" si="6" ref="D38:M38">SUM(D37,D32,D25,D18,D13,D10)</f>
        <v>57565</v>
      </c>
      <c r="E38" s="8">
        <f t="shared" si="6"/>
        <v>23169</v>
      </c>
      <c r="F38" s="8">
        <f t="shared" si="6"/>
        <v>529</v>
      </c>
      <c r="G38" s="8">
        <f t="shared" si="6"/>
        <v>500</v>
      </c>
      <c r="H38" s="8">
        <f t="shared" si="6"/>
        <v>1029</v>
      </c>
      <c r="I38" s="8">
        <f t="shared" si="6"/>
        <v>760</v>
      </c>
      <c r="J38" s="8">
        <f t="shared" si="6"/>
        <v>29032</v>
      </c>
      <c r="K38" s="8">
        <f t="shared" si="6"/>
        <v>29562</v>
      </c>
      <c r="L38" s="8">
        <f t="shared" si="6"/>
        <v>58594</v>
      </c>
      <c r="M38" s="9">
        <f t="shared" si="6"/>
        <v>23929</v>
      </c>
    </row>
    <row r="40" ht="13.5">
      <c r="A40" s="11" t="s">
        <v>43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K5" sqref="K5"/>
    </sheetView>
  </sheetViews>
  <sheetFormatPr defaultColWidth="9.140625" defaultRowHeight="15"/>
  <cols>
    <col min="1" max="1" width="12.7109375" style="11" customWidth="1"/>
    <col min="2" max="13" width="7.8515625" style="11" customWidth="1"/>
    <col min="14" max="16384" width="9.00390625" style="11" customWidth="1"/>
  </cols>
  <sheetData>
    <row r="1" spans="1:13" ht="15" thickBot="1">
      <c r="A1" s="2" t="s">
        <v>39</v>
      </c>
      <c r="B1" s="3"/>
      <c r="C1" s="3"/>
      <c r="D1" s="3"/>
      <c r="E1" s="3"/>
      <c r="F1" s="3"/>
      <c r="G1" s="3"/>
      <c r="I1" s="3"/>
      <c r="J1" s="3"/>
      <c r="K1" s="3"/>
      <c r="L1" s="3"/>
      <c r="M1" s="33" t="s">
        <v>46</v>
      </c>
    </row>
    <row r="2" spans="1:13" ht="19.5" customHeight="1" thickBot="1">
      <c r="A2" s="10"/>
      <c r="B2" s="17" t="s">
        <v>0</v>
      </c>
      <c r="C2" s="18"/>
      <c r="D2" s="18"/>
      <c r="E2" s="19"/>
      <c r="F2" s="17" t="s">
        <v>1</v>
      </c>
      <c r="G2" s="18"/>
      <c r="H2" s="18"/>
      <c r="I2" s="19"/>
      <c r="J2" s="20" t="s">
        <v>40</v>
      </c>
      <c r="K2" s="21"/>
      <c r="L2" s="21"/>
      <c r="M2" s="22"/>
    </row>
    <row r="3" spans="1:13" s="1" customFormat="1" ht="19.5" customHeight="1" thickBot="1">
      <c r="A3" s="23"/>
      <c r="B3" s="24" t="s">
        <v>2</v>
      </c>
      <c r="C3" s="24" t="s">
        <v>3</v>
      </c>
      <c r="D3" s="24" t="s">
        <v>4</v>
      </c>
      <c r="E3" s="24" t="s">
        <v>5</v>
      </c>
      <c r="F3" s="24" t="s">
        <v>2</v>
      </c>
      <c r="G3" s="24" t="s">
        <v>3</v>
      </c>
      <c r="H3" s="24" t="s">
        <v>4</v>
      </c>
      <c r="I3" s="24" t="s">
        <v>5</v>
      </c>
      <c r="J3" s="24" t="s">
        <v>2</v>
      </c>
      <c r="K3" s="24" t="s">
        <v>3</v>
      </c>
      <c r="L3" s="24" t="s">
        <v>4</v>
      </c>
      <c r="M3" s="25" t="s">
        <v>5</v>
      </c>
    </row>
    <row r="4" spans="1:13" ht="13.5">
      <c r="A4" s="4" t="s">
        <v>6</v>
      </c>
      <c r="B4" s="40">
        <v>811</v>
      </c>
      <c r="C4" s="40">
        <v>874</v>
      </c>
      <c r="D4" s="40">
        <v>1685</v>
      </c>
      <c r="E4" s="42">
        <v>590</v>
      </c>
      <c r="F4" s="40">
        <v>4</v>
      </c>
      <c r="G4" s="40">
        <v>9</v>
      </c>
      <c r="H4" s="40">
        <v>13</v>
      </c>
      <c r="I4" s="45">
        <v>13</v>
      </c>
      <c r="J4" s="40">
        <v>815</v>
      </c>
      <c r="K4" s="40">
        <v>883</v>
      </c>
      <c r="L4" s="45">
        <v>1698</v>
      </c>
      <c r="M4" s="38">
        <v>603</v>
      </c>
    </row>
    <row r="5" spans="1:13" ht="13.5">
      <c r="A5" s="4" t="s">
        <v>7</v>
      </c>
      <c r="B5" s="41">
        <v>525</v>
      </c>
      <c r="C5" s="41">
        <v>555</v>
      </c>
      <c r="D5" s="41">
        <v>1080</v>
      </c>
      <c r="E5" s="43">
        <v>388</v>
      </c>
      <c r="F5" s="41">
        <v>4</v>
      </c>
      <c r="G5" s="41">
        <v>2</v>
      </c>
      <c r="H5" s="41">
        <v>6</v>
      </c>
      <c r="I5" s="46">
        <v>6</v>
      </c>
      <c r="J5" s="41">
        <v>529</v>
      </c>
      <c r="K5" s="41">
        <v>557</v>
      </c>
      <c r="L5" s="46">
        <v>1086</v>
      </c>
      <c r="M5" s="39">
        <v>394</v>
      </c>
    </row>
    <row r="6" spans="1:13" ht="13.5">
      <c r="A6" s="4" t="s">
        <v>8</v>
      </c>
      <c r="B6" s="41">
        <v>588</v>
      </c>
      <c r="C6" s="41">
        <v>624</v>
      </c>
      <c r="D6" s="41">
        <v>1212</v>
      </c>
      <c r="E6" s="43">
        <v>455</v>
      </c>
      <c r="F6" s="41">
        <v>2</v>
      </c>
      <c r="G6" s="41">
        <v>1</v>
      </c>
      <c r="H6" s="41">
        <v>3</v>
      </c>
      <c r="I6" s="46">
        <v>3</v>
      </c>
      <c r="J6" s="41">
        <v>590</v>
      </c>
      <c r="K6" s="41">
        <v>625</v>
      </c>
      <c r="L6" s="46">
        <v>1215</v>
      </c>
      <c r="M6" s="39">
        <v>458</v>
      </c>
    </row>
    <row r="7" spans="1:13" ht="13.5">
      <c r="A7" s="4" t="s">
        <v>9</v>
      </c>
      <c r="B7" s="41">
        <v>140</v>
      </c>
      <c r="C7" s="41">
        <v>163</v>
      </c>
      <c r="D7" s="41">
        <v>303</v>
      </c>
      <c r="E7" s="43">
        <v>170</v>
      </c>
      <c r="F7" s="41">
        <v>2</v>
      </c>
      <c r="G7" s="41">
        <v>1</v>
      </c>
      <c r="H7" s="41">
        <v>3</v>
      </c>
      <c r="I7" s="46">
        <v>2</v>
      </c>
      <c r="J7" s="41">
        <v>142</v>
      </c>
      <c r="K7" s="41">
        <v>164</v>
      </c>
      <c r="L7" s="46">
        <v>306</v>
      </c>
      <c r="M7" s="39">
        <v>172</v>
      </c>
    </row>
    <row r="8" spans="1:13" ht="13.5">
      <c r="A8" s="4" t="s">
        <v>10</v>
      </c>
      <c r="B8" s="41">
        <v>751</v>
      </c>
      <c r="C8" s="41">
        <v>786</v>
      </c>
      <c r="D8" s="41">
        <v>1537</v>
      </c>
      <c r="E8" s="43">
        <v>583</v>
      </c>
      <c r="F8" s="41">
        <v>0</v>
      </c>
      <c r="G8" s="41">
        <v>6</v>
      </c>
      <c r="H8" s="41">
        <v>6</v>
      </c>
      <c r="I8" s="46">
        <v>6</v>
      </c>
      <c r="J8" s="41">
        <v>751</v>
      </c>
      <c r="K8" s="41">
        <v>792</v>
      </c>
      <c r="L8" s="46">
        <v>1543</v>
      </c>
      <c r="M8" s="39">
        <v>589</v>
      </c>
    </row>
    <row r="9" spans="1:13" ht="13.5">
      <c r="A9" s="4" t="s">
        <v>11</v>
      </c>
      <c r="B9" s="41">
        <v>849</v>
      </c>
      <c r="C9" s="41">
        <v>855</v>
      </c>
      <c r="D9" s="41">
        <v>1704</v>
      </c>
      <c r="E9" s="43">
        <v>655</v>
      </c>
      <c r="F9" s="41">
        <v>8</v>
      </c>
      <c r="G9" s="41">
        <v>7</v>
      </c>
      <c r="H9" s="41">
        <v>15</v>
      </c>
      <c r="I9" s="46">
        <v>12</v>
      </c>
      <c r="J9" s="41">
        <v>857</v>
      </c>
      <c r="K9" s="41">
        <v>862</v>
      </c>
      <c r="L9" s="46">
        <v>1719</v>
      </c>
      <c r="M9" s="39">
        <v>667</v>
      </c>
    </row>
    <row r="10" spans="1:13" ht="19.5" customHeight="1">
      <c r="A10" s="5" t="s">
        <v>12</v>
      </c>
      <c r="B10" s="16">
        <f>SUM(B4:B9)</f>
        <v>3664</v>
      </c>
      <c r="C10" s="16">
        <f aca="true" t="shared" si="0" ref="C10:M10">SUM(C4:C9)</f>
        <v>3857</v>
      </c>
      <c r="D10" s="16">
        <f t="shared" si="0"/>
        <v>7521</v>
      </c>
      <c r="E10" s="16">
        <f t="shared" si="0"/>
        <v>2841</v>
      </c>
      <c r="F10" s="16">
        <f t="shared" si="0"/>
        <v>20</v>
      </c>
      <c r="G10" s="44">
        <f t="shared" si="0"/>
        <v>26</v>
      </c>
      <c r="H10" s="16">
        <f t="shared" si="0"/>
        <v>46</v>
      </c>
      <c r="I10" s="16">
        <f t="shared" si="0"/>
        <v>42</v>
      </c>
      <c r="J10" s="16">
        <f t="shared" si="0"/>
        <v>3684</v>
      </c>
      <c r="K10" s="16">
        <f t="shared" si="0"/>
        <v>3883</v>
      </c>
      <c r="L10" s="44">
        <f t="shared" si="0"/>
        <v>7567</v>
      </c>
      <c r="M10" s="35">
        <f t="shared" si="0"/>
        <v>2883</v>
      </c>
    </row>
    <row r="11" spans="1:13" ht="13.5">
      <c r="A11" s="6" t="s">
        <v>41</v>
      </c>
      <c r="B11" s="13">
        <v>429</v>
      </c>
      <c r="C11" s="13">
        <v>433</v>
      </c>
      <c r="D11" s="13">
        <v>862</v>
      </c>
      <c r="E11" s="13">
        <v>383</v>
      </c>
      <c r="F11" s="13">
        <v>1</v>
      </c>
      <c r="G11" s="13">
        <v>8</v>
      </c>
      <c r="H11" s="13">
        <v>9</v>
      </c>
      <c r="I11" s="13">
        <v>9</v>
      </c>
      <c r="J11" s="13">
        <v>430</v>
      </c>
      <c r="K11" s="13">
        <v>441</v>
      </c>
      <c r="L11" s="13">
        <v>871</v>
      </c>
      <c r="M11" s="14">
        <v>392</v>
      </c>
    </row>
    <row r="12" spans="1:13" ht="13.5">
      <c r="A12" s="6" t="s">
        <v>42</v>
      </c>
      <c r="B12" s="28">
        <v>284</v>
      </c>
      <c r="C12" s="28">
        <v>322</v>
      </c>
      <c r="D12" s="28">
        <v>606</v>
      </c>
      <c r="E12" s="28">
        <v>253</v>
      </c>
      <c r="F12" s="28">
        <v>3</v>
      </c>
      <c r="G12" s="28">
        <v>4</v>
      </c>
      <c r="H12" s="28">
        <v>7</v>
      </c>
      <c r="I12" s="28">
        <v>7</v>
      </c>
      <c r="J12" s="28">
        <v>287</v>
      </c>
      <c r="K12" s="28">
        <v>326</v>
      </c>
      <c r="L12" s="28">
        <v>613</v>
      </c>
      <c r="M12" s="37">
        <v>260</v>
      </c>
    </row>
    <row r="13" spans="1:13" ht="19.5" customHeight="1">
      <c r="A13" s="5" t="s">
        <v>14</v>
      </c>
      <c r="B13" s="30">
        <f>SUM(B11:B12)</f>
        <v>713</v>
      </c>
      <c r="C13" s="30">
        <f aca="true" t="shared" si="1" ref="C13:M13">SUM(C11:C12)</f>
        <v>755</v>
      </c>
      <c r="D13" s="30">
        <f t="shared" si="1"/>
        <v>1468</v>
      </c>
      <c r="E13" s="30">
        <f t="shared" si="1"/>
        <v>636</v>
      </c>
      <c r="F13" s="30">
        <f t="shared" si="1"/>
        <v>4</v>
      </c>
      <c r="G13" s="30">
        <f t="shared" si="1"/>
        <v>12</v>
      </c>
      <c r="H13" s="30">
        <f t="shared" si="1"/>
        <v>16</v>
      </c>
      <c r="I13" s="30">
        <f t="shared" si="1"/>
        <v>16</v>
      </c>
      <c r="J13" s="30">
        <f t="shared" si="1"/>
        <v>717</v>
      </c>
      <c r="K13" s="30">
        <f t="shared" si="1"/>
        <v>767</v>
      </c>
      <c r="L13" s="30">
        <f t="shared" si="1"/>
        <v>1484</v>
      </c>
      <c r="M13" s="36">
        <f t="shared" si="1"/>
        <v>652</v>
      </c>
    </row>
    <row r="14" spans="1:13" ht="13.5">
      <c r="A14" s="4" t="s">
        <v>15</v>
      </c>
      <c r="B14" s="28">
        <v>1776</v>
      </c>
      <c r="C14" s="28">
        <v>1752</v>
      </c>
      <c r="D14" s="28">
        <v>3528</v>
      </c>
      <c r="E14" s="28">
        <v>1293</v>
      </c>
      <c r="F14" s="28">
        <v>21</v>
      </c>
      <c r="G14" s="28">
        <v>24</v>
      </c>
      <c r="H14" s="28">
        <v>45</v>
      </c>
      <c r="I14" s="28">
        <v>33</v>
      </c>
      <c r="J14" s="28">
        <v>1797</v>
      </c>
      <c r="K14" s="28">
        <v>1776</v>
      </c>
      <c r="L14" s="28">
        <v>3573</v>
      </c>
      <c r="M14" s="37">
        <v>1326</v>
      </c>
    </row>
    <row r="15" spans="1:13" ht="13.5">
      <c r="A15" s="4" t="s">
        <v>16</v>
      </c>
      <c r="B15" s="28">
        <v>808</v>
      </c>
      <c r="C15" s="28">
        <v>784</v>
      </c>
      <c r="D15" s="28">
        <v>1592</v>
      </c>
      <c r="E15" s="28">
        <v>628</v>
      </c>
      <c r="F15" s="28">
        <v>2</v>
      </c>
      <c r="G15" s="28">
        <v>8</v>
      </c>
      <c r="H15" s="28">
        <v>10</v>
      </c>
      <c r="I15" s="28">
        <v>8</v>
      </c>
      <c r="J15" s="28">
        <v>810</v>
      </c>
      <c r="K15" s="28">
        <v>792</v>
      </c>
      <c r="L15" s="28">
        <v>1602</v>
      </c>
      <c r="M15" s="37">
        <v>636</v>
      </c>
    </row>
    <row r="16" spans="1:13" ht="13.5">
      <c r="A16" s="4" t="s">
        <v>17</v>
      </c>
      <c r="B16" s="28">
        <v>2719</v>
      </c>
      <c r="C16" s="28">
        <v>2696</v>
      </c>
      <c r="D16" s="28">
        <v>5415</v>
      </c>
      <c r="E16" s="28">
        <v>2227</v>
      </c>
      <c r="F16" s="28">
        <v>68</v>
      </c>
      <c r="G16" s="28">
        <v>86</v>
      </c>
      <c r="H16" s="28">
        <v>154</v>
      </c>
      <c r="I16" s="28">
        <v>120</v>
      </c>
      <c r="J16" s="28">
        <v>2787</v>
      </c>
      <c r="K16" s="28">
        <v>2782</v>
      </c>
      <c r="L16" s="28">
        <v>5569</v>
      </c>
      <c r="M16" s="37">
        <v>2347</v>
      </c>
    </row>
    <row r="17" spans="1:13" ht="13.5">
      <c r="A17" s="4" t="s">
        <v>18</v>
      </c>
      <c r="B17" s="28">
        <v>3397</v>
      </c>
      <c r="C17" s="28">
        <v>3226</v>
      </c>
      <c r="D17" s="28">
        <v>6623</v>
      </c>
      <c r="E17" s="28">
        <v>2901</v>
      </c>
      <c r="F17" s="28">
        <v>68</v>
      </c>
      <c r="G17" s="28">
        <v>71</v>
      </c>
      <c r="H17" s="28">
        <v>139</v>
      </c>
      <c r="I17" s="28">
        <v>101</v>
      </c>
      <c r="J17" s="28">
        <v>3465</v>
      </c>
      <c r="K17" s="28">
        <v>3297</v>
      </c>
      <c r="L17" s="28">
        <v>6762</v>
      </c>
      <c r="M17" s="37">
        <v>3002</v>
      </c>
    </row>
    <row r="18" spans="1:13" ht="19.5" customHeight="1">
      <c r="A18" s="5" t="s">
        <v>19</v>
      </c>
      <c r="B18" s="30">
        <f>SUM(B14:B17)</f>
        <v>8700</v>
      </c>
      <c r="C18" s="30">
        <f aca="true" t="shared" si="2" ref="C18:M18">SUM(C14:C17)</f>
        <v>8458</v>
      </c>
      <c r="D18" s="30">
        <f t="shared" si="2"/>
        <v>17158</v>
      </c>
      <c r="E18" s="30">
        <f t="shared" si="2"/>
        <v>7049</v>
      </c>
      <c r="F18" s="30">
        <f t="shared" si="2"/>
        <v>159</v>
      </c>
      <c r="G18" s="30">
        <f t="shared" si="2"/>
        <v>189</v>
      </c>
      <c r="H18" s="30">
        <f t="shared" si="2"/>
        <v>348</v>
      </c>
      <c r="I18" s="30">
        <f t="shared" si="2"/>
        <v>262</v>
      </c>
      <c r="J18" s="30">
        <f t="shared" si="2"/>
        <v>8859</v>
      </c>
      <c r="K18" s="30">
        <f t="shared" si="2"/>
        <v>8647</v>
      </c>
      <c r="L18" s="30">
        <f t="shared" si="2"/>
        <v>17506</v>
      </c>
      <c r="M18" s="36">
        <f t="shared" si="2"/>
        <v>7311</v>
      </c>
    </row>
    <row r="19" spans="1:13" ht="13.5">
      <c r="A19" s="4" t="s">
        <v>20</v>
      </c>
      <c r="B19" s="28">
        <v>4865</v>
      </c>
      <c r="C19" s="28">
        <v>4960</v>
      </c>
      <c r="D19" s="28">
        <v>9825</v>
      </c>
      <c r="E19" s="28">
        <v>4008</v>
      </c>
      <c r="F19" s="28">
        <v>116</v>
      </c>
      <c r="G19" s="28">
        <v>96</v>
      </c>
      <c r="H19" s="28">
        <v>212</v>
      </c>
      <c r="I19" s="28">
        <v>148</v>
      </c>
      <c r="J19" s="28">
        <v>4981</v>
      </c>
      <c r="K19" s="28">
        <v>5056</v>
      </c>
      <c r="L19" s="28">
        <v>10037</v>
      </c>
      <c r="M19" s="37">
        <v>4156</v>
      </c>
    </row>
    <row r="20" spans="1:13" ht="13.5">
      <c r="A20" s="4" t="s">
        <v>21</v>
      </c>
      <c r="B20" s="28">
        <v>1850</v>
      </c>
      <c r="C20" s="28">
        <v>1926</v>
      </c>
      <c r="D20" s="28">
        <v>3776</v>
      </c>
      <c r="E20" s="28">
        <v>1605</v>
      </c>
      <c r="F20" s="28">
        <v>33</v>
      </c>
      <c r="G20" s="28">
        <v>41</v>
      </c>
      <c r="H20" s="28">
        <v>74</v>
      </c>
      <c r="I20" s="28">
        <v>67</v>
      </c>
      <c r="J20" s="28">
        <v>1883</v>
      </c>
      <c r="K20" s="28">
        <v>1967</v>
      </c>
      <c r="L20" s="28">
        <v>3850</v>
      </c>
      <c r="M20" s="37">
        <v>1672</v>
      </c>
    </row>
    <row r="21" spans="1:13" ht="13.5">
      <c r="A21" s="4" t="s">
        <v>22</v>
      </c>
      <c r="B21" s="28">
        <v>1646</v>
      </c>
      <c r="C21" s="28">
        <v>1676</v>
      </c>
      <c r="D21" s="28">
        <v>3322</v>
      </c>
      <c r="E21" s="28">
        <v>1380</v>
      </c>
      <c r="F21" s="28">
        <v>72</v>
      </c>
      <c r="G21" s="28">
        <v>23</v>
      </c>
      <c r="H21" s="28">
        <v>95</v>
      </c>
      <c r="I21" s="28">
        <v>78</v>
      </c>
      <c r="J21" s="28">
        <v>1718</v>
      </c>
      <c r="K21" s="28">
        <v>1699</v>
      </c>
      <c r="L21" s="28">
        <v>3417</v>
      </c>
      <c r="M21" s="37">
        <v>1458</v>
      </c>
    </row>
    <row r="22" spans="1:13" ht="13.5">
      <c r="A22" s="4" t="s">
        <v>13</v>
      </c>
      <c r="B22" s="28">
        <v>175</v>
      </c>
      <c r="C22" s="28">
        <v>201</v>
      </c>
      <c r="D22" s="28">
        <v>376</v>
      </c>
      <c r="E22" s="28">
        <v>164</v>
      </c>
      <c r="F22" s="28">
        <v>1</v>
      </c>
      <c r="G22" s="28">
        <v>2</v>
      </c>
      <c r="H22" s="28">
        <v>3</v>
      </c>
      <c r="I22" s="28">
        <v>3</v>
      </c>
      <c r="J22" s="28">
        <v>176</v>
      </c>
      <c r="K22" s="28">
        <v>203</v>
      </c>
      <c r="L22" s="28">
        <v>379</v>
      </c>
      <c r="M22" s="37">
        <v>167</v>
      </c>
    </row>
    <row r="23" spans="1:13" ht="13.5">
      <c r="A23" s="4" t="s">
        <v>23</v>
      </c>
      <c r="B23" s="28">
        <v>1094</v>
      </c>
      <c r="C23" s="28">
        <v>1179</v>
      </c>
      <c r="D23" s="28">
        <v>2273</v>
      </c>
      <c r="E23" s="28">
        <v>862</v>
      </c>
      <c r="F23" s="28">
        <v>7</v>
      </c>
      <c r="G23" s="28">
        <v>8</v>
      </c>
      <c r="H23" s="28">
        <v>15</v>
      </c>
      <c r="I23" s="28">
        <v>10</v>
      </c>
      <c r="J23" s="28">
        <v>1101</v>
      </c>
      <c r="K23" s="28">
        <v>1187</v>
      </c>
      <c r="L23" s="28">
        <v>2288</v>
      </c>
      <c r="M23" s="37">
        <v>872</v>
      </c>
    </row>
    <row r="24" spans="1:13" ht="13.5">
      <c r="A24" s="4" t="s">
        <v>24</v>
      </c>
      <c r="B24" s="28">
        <v>533</v>
      </c>
      <c r="C24" s="28">
        <v>494</v>
      </c>
      <c r="D24" s="28">
        <v>1027</v>
      </c>
      <c r="E24" s="28">
        <v>453</v>
      </c>
      <c r="F24" s="28">
        <v>3</v>
      </c>
      <c r="G24" s="28">
        <v>10</v>
      </c>
      <c r="H24" s="28">
        <v>13</v>
      </c>
      <c r="I24" s="28">
        <v>11</v>
      </c>
      <c r="J24" s="28">
        <v>536</v>
      </c>
      <c r="K24" s="28">
        <v>504</v>
      </c>
      <c r="L24" s="28">
        <v>1040</v>
      </c>
      <c r="M24" s="37">
        <v>464</v>
      </c>
    </row>
    <row r="25" spans="1:13" ht="19.5" customHeight="1">
      <c r="A25" s="5" t="s">
        <v>25</v>
      </c>
      <c r="B25" s="30">
        <f>SUM(B19:B24)</f>
        <v>10163</v>
      </c>
      <c r="C25" s="30">
        <f aca="true" t="shared" si="3" ref="C25:M25">SUM(C19:C24)</f>
        <v>10436</v>
      </c>
      <c r="D25" s="30">
        <f t="shared" si="3"/>
        <v>20599</v>
      </c>
      <c r="E25" s="30">
        <f t="shared" si="3"/>
        <v>8472</v>
      </c>
      <c r="F25" s="30">
        <f t="shared" si="3"/>
        <v>232</v>
      </c>
      <c r="G25" s="30">
        <f t="shared" si="3"/>
        <v>180</v>
      </c>
      <c r="H25" s="30">
        <f t="shared" si="3"/>
        <v>412</v>
      </c>
      <c r="I25" s="30">
        <f t="shared" si="3"/>
        <v>317</v>
      </c>
      <c r="J25" s="30">
        <f t="shared" si="3"/>
        <v>10395</v>
      </c>
      <c r="K25" s="30">
        <f t="shared" si="3"/>
        <v>10616</v>
      </c>
      <c r="L25" s="30">
        <f t="shared" si="3"/>
        <v>21011</v>
      </c>
      <c r="M25" s="36">
        <f t="shared" si="3"/>
        <v>8789</v>
      </c>
    </row>
    <row r="26" spans="1:13" ht="13.5">
      <c r="A26" s="4" t="s">
        <v>26</v>
      </c>
      <c r="B26" s="28">
        <v>1268</v>
      </c>
      <c r="C26" s="28">
        <v>1342</v>
      </c>
      <c r="D26" s="28">
        <v>2610</v>
      </c>
      <c r="E26" s="28">
        <v>1019</v>
      </c>
      <c r="F26" s="28">
        <v>23</v>
      </c>
      <c r="G26" s="28">
        <v>26</v>
      </c>
      <c r="H26" s="28">
        <v>49</v>
      </c>
      <c r="I26" s="28">
        <v>36</v>
      </c>
      <c r="J26" s="28">
        <v>1291</v>
      </c>
      <c r="K26" s="28">
        <v>1368</v>
      </c>
      <c r="L26" s="28">
        <v>2659</v>
      </c>
      <c r="M26" s="37">
        <v>1055</v>
      </c>
    </row>
    <row r="27" spans="1:13" ht="13.5">
      <c r="A27" s="4" t="s">
        <v>27</v>
      </c>
      <c r="B27" s="28">
        <v>859</v>
      </c>
      <c r="C27" s="28">
        <v>903</v>
      </c>
      <c r="D27" s="28">
        <v>1762</v>
      </c>
      <c r="E27" s="28">
        <v>660</v>
      </c>
      <c r="F27" s="28">
        <v>17</v>
      </c>
      <c r="G27" s="28">
        <v>19</v>
      </c>
      <c r="H27" s="28">
        <v>36</v>
      </c>
      <c r="I27" s="28">
        <v>25</v>
      </c>
      <c r="J27" s="28">
        <v>876</v>
      </c>
      <c r="K27" s="28">
        <v>922</v>
      </c>
      <c r="L27" s="28">
        <v>1798</v>
      </c>
      <c r="M27" s="37">
        <v>685</v>
      </c>
    </row>
    <row r="28" spans="1:13" ht="13.5">
      <c r="A28" s="4" t="s">
        <v>28</v>
      </c>
      <c r="B28" s="28">
        <v>170</v>
      </c>
      <c r="C28" s="28">
        <v>181</v>
      </c>
      <c r="D28" s="28">
        <v>351</v>
      </c>
      <c r="E28" s="28">
        <v>143</v>
      </c>
      <c r="F28" s="28">
        <v>2</v>
      </c>
      <c r="G28" s="28">
        <v>3</v>
      </c>
      <c r="H28" s="28">
        <v>5</v>
      </c>
      <c r="I28" s="28">
        <v>3</v>
      </c>
      <c r="J28" s="28">
        <v>172</v>
      </c>
      <c r="K28" s="28">
        <v>184</v>
      </c>
      <c r="L28" s="28">
        <v>356</v>
      </c>
      <c r="M28" s="37">
        <v>146</v>
      </c>
    </row>
    <row r="29" spans="1:13" ht="13.5">
      <c r="A29" s="4" t="s">
        <v>29</v>
      </c>
      <c r="B29" s="28">
        <v>329</v>
      </c>
      <c r="C29" s="28">
        <v>341</v>
      </c>
      <c r="D29" s="28">
        <v>670</v>
      </c>
      <c r="E29" s="28">
        <v>264</v>
      </c>
      <c r="F29" s="28">
        <v>11</v>
      </c>
      <c r="G29" s="28">
        <v>8</v>
      </c>
      <c r="H29" s="28">
        <v>19</v>
      </c>
      <c r="I29" s="28">
        <v>11</v>
      </c>
      <c r="J29" s="28">
        <v>340</v>
      </c>
      <c r="K29" s="28">
        <v>349</v>
      </c>
      <c r="L29" s="28">
        <v>689</v>
      </c>
      <c r="M29" s="37">
        <v>275</v>
      </c>
    </row>
    <row r="30" spans="1:13" ht="13.5">
      <c r="A30" s="4" t="s">
        <v>30</v>
      </c>
      <c r="B30" s="28">
        <v>352</v>
      </c>
      <c r="C30" s="28">
        <v>344</v>
      </c>
      <c r="D30" s="28">
        <v>696</v>
      </c>
      <c r="E30" s="28">
        <v>250</v>
      </c>
      <c r="F30" s="28">
        <v>1</v>
      </c>
      <c r="G30" s="28">
        <v>3</v>
      </c>
      <c r="H30" s="28">
        <v>4</v>
      </c>
      <c r="I30" s="28">
        <v>2</v>
      </c>
      <c r="J30" s="28">
        <v>353</v>
      </c>
      <c r="K30" s="28">
        <v>347</v>
      </c>
      <c r="L30" s="28">
        <v>700</v>
      </c>
      <c r="M30" s="37">
        <v>252</v>
      </c>
    </row>
    <row r="31" spans="1:13" ht="13.5">
      <c r="A31" s="4" t="s">
        <v>31</v>
      </c>
      <c r="B31" s="28">
        <v>486</v>
      </c>
      <c r="C31" s="28">
        <v>543</v>
      </c>
      <c r="D31" s="28">
        <v>1029</v>
      </c>
      <c r="E31" s="28">
        <v>393</v>
      </c>
      <c r="F31" s="28">
        <v>5</v>
      </c>
      <c r="G31" s="28">
        <v>8</v>
      </c>
      <c r="H31" s="28">
        <v>13</v>
      </c>
      <c r="I31" s="28">
        <v>5</v>
      </c>
      <c r="J31" s="28">
        <v>491</v>
      </c>
      <c r="K31" s="28">
        <v>551</v>
      </c>
      <c r="L31" s="28">
        <v>1042</v>
      </c>
      <c r="M31" s="37">
        <v>398</v>
      </c>
    </row>
    <row r="32" spans="1:13" ht="19.5" customHeight="1">
      <c r="A32" s="5" t="s">
        <v>32</v>
      </c>
      <c r="B32" s="30">
        <f>SUM(B26:B31)</f>
        <v>3464</v>
      </c>
      <c r="C32" s="30">
        <f aca="true" t="shared" si="4" ref="C32:M32">SUM(C26:C31)</f>
        <v>3654</v>
      </c>
      <c r="D32" s="30">
        <f t="shared" si="4"/>
        <v>7118</v>
      </c>
      <c r="E32" s="30">
        <f t="shared" si="4"/>
        <v>2729</v>
      </c>
      <c r="F32" s="30">
        <f t="shared" si="4"/>
        <v>59</v>
      </c>
      <c r="G32" s="30">
        <f t="shared" si="4"/>
        <v>67</v>
      </c>
      <c r="H32" s="30">
        <f t="shared" si="4"/>
        <v>126</v>
      </c>
      <c r="I32" s="30">
        <f t="shared" si="4"/>
        <v>82</v>
      </c>
      <c r="J32" s="30">
        <f t="shared" si="4"/>
        <v>3523</v>
      </c>
      <c r="K32" s="30">
        <f t="shared" si="4"/>
        <v>3721</v>
      </c>
      <c r="L32" s="30">
        <f t="shared" si="4"/>
        <v>7244</v>
      </c>
      <c r="M32" s="36">
        <f t="shared" si="4"/>
        <v>2811</v>
      </c>
    </row>
    <row r="33" spans="1:13" ht="13.5">
      <c r="A33" s="4" t="s">
        <v>33</v>
      </c>
      <c r="B33" s="28">
        <v>847</v>
      </c>
      <c r="C33" s="28">
        <v>885</v>
      </c>
      <c r="D33" s="28">
        <v>1732</v>
      </c>
      <c r="E33" s="28">
        <v>619</v>
      </c>
      <c r="F33" s="28">
        <v>3</v>
      </c>
      <c r="G33" s="28">
        <v>4</v>
      </c>
      <c r="H33" s="28">
        <v>7</v>
      </c>
      <c r="I33" s="28">
        <v>4</v>
      </c>
      <c r="J33" s="28">
        <v>850</v>
      </c>
      <c r="K33" s="28">
        <v>889</v>
      </c>
      <c r="L33" s="28">
        <v>1739</v>
      </c>
      <c r="M33" s="37">
        <v>623</v>
      </c>
    </row>
    <row r="34" spans="1:13" ht="13.5">
      <c r="A34" s="4" t="s">
        <v>34</v>
      </c>
      <c r="B34" s="28">
        <v>341</v>
      </c>
      <c r="C34" s="28">
        <v>326</v>
      </c>
      <c r="D34" s="28">
        <v>667</v>
      </c>
      <c r="E34" s="28">
        <v>233</v>
      </c>
      <c r="F34" s="28">
        <v>0</v>
      </c>
      <c r="G34" s="28">
        <v>1</v>
      </c>
      <c r="H34" s="28">
        <v>1</v>
      </c>
      <c r="I34" s="28">
        <v>1</v>
      </c>
      <c r="J34" s="28">
        <v>341</v>
      </c>
      <c r="K34" s="28">
        <v>327</v>
      </c>
      <c r="L34" s="28">
        <v>668</v>
      </c>
      <c r="M34" s="37">
        <v>234</v>
      </c>
    </row>
    <row r="35" spans="1:13" ht="13.5">
      <c r="A35" s="4" t="s">
        <v>35</v>
      </c>
      <c r="B35" s="28">
        <v>108</v>
      </c>
      <c r="C35" s="28">
        <v>99</v>
      </c>
      <c r="D35" s="28">
        <v>207</v>
      </c>
      <c r="E35" s="28">
        <v>67</v>
      </c>
      <c r="F35" s="28">
        <v>0</v>
      </c>
      <c r="G35" s="28">
        <v>1</v>
      </c>
      <c r="H35" s="28">
        <v>1</v>
      </c>
      <c r="I35" s="28">
        <v>1</v>
      </c>
      <c r="J35" s="28">
        <v>108</v>
      </c>
      <c r="K35" s="28">
        <v>100</v>
      </c>
      <c r="L35" s="28">
        <v>208</v>
      </c>
      <c r="M35" s="37">
        <v>68</v>
      </c>
    </row>
    <row r="36" spans="1:13" ht="13.5">
      <c r="A36" s="4" t="s">
        <v>36</v>
      </c>
      <c r="B36" s="28">
        <v>477</v>
      </c>
      <c r="C36" s="28">
        <v>520</v>
      </c>
      <c r="D36" s="28">
        <v>997</v>
      </c>
      <c r="E36" s="28">
        <v>356</v>
      </c>
      <c r="F36" s="28">
        <v>1</v>
      </c>
      <c r="G36" s="28">
        <v>2</v>
      </c>
      <c r="H36" s="28">
        <v>3</v>
      </c>
      <c r="I36" s="28">
        <v>3</v>
      </c>
      <c r="J36" s="28">
        <v>478</v>
      </c>
      <c r="K36" s="28">
        <v>522</v>
      </c>
      <c r="L36" s="28">
        <v>1000</v>
      </c>
      <c r="M36" s="37">
        <v>359</v>
      </c>
    </row>
    <row r="37" spans="1:13" ht="19.5" customHeight="1">
      <c r="A37" s="5" t="s">
        <v>37</v>
      </c>
      <c r="B37" s="30">
        <f>SUM(B33:B36)</f>
        <v>1773</v>
      </c>
      <c r="C37" s="30">
        <f aca="true" t="shared" si="5" ref="C37:M37">SUM(C33:C36)</f>
        <v>1830</v>
      </c>
      <c r="D37" s="30">
        <f t="shared" si="5"/>
        <v>3603</v>
      </c>
      <c r="E37" s="30">
        <f t="shared" si="5"/>
        <v>1275</v>
      </c>
      <c r="F37" s="30">
        <f t="shared" si="5"/>
        <v>4</v>
      </c>
      <c r="G37" s="30">
        <f t="shared" si="5"/>
        <v>8</v>
      </c>
      <c r="H37" s="30">
        <f t="shared" si="5"/>
        <v>12</v>
      </c>
      <c r="I37" s="30">
        <f t="shared" si="5"/>
        <v>9</v>
      </c>
      <c r="J37" s="30">
        <f t="shared" si="5"/>
        <v>1777</v>
      </c>
      <c r="K37" s="30">
        <f t="shared" si="5"/>
        <v>1838</v>
      </c>
      <c r="L37" s="30">
        <f t="shared" si="5"/>
        <v>3615</v>
      </c>
      <c r="M37" s="36">
        <f t="shared" si="5"/>
        <v>1284</v>
      </c>
    </row>
    <row r="38" spans="1:13" ht="24.75" customHeight="1" thickBot="1">
      <c r="A38" s="7" t="s">
        <v>38</v>
      </c>
      <c r="B38" s="8">
        <f>SUM(B37,B32,B25,B18,B13,B10)</f>
        <v>28477</v>
      </c>
      <c r="C38" s="8">
        <f aca="true" t="shared" si="6" ref="C38:M38">SUM(C37,C32,C25,C18,C13,C10)</f>
        <v>28990</v>
      </c>
      <c r="D38" s="8">
        <f t="shared" si="6"/>
        <v>57467</v>
      </c>
      <c r="E38" s="8">
        <f t="shared" si="6"/>
        <v>23002</v>
      </c>
      <c r="F38" s="8">
        <f t="shared" si="6"/>
        <v>478</v>
      </c>
      <c r="G38" s="8">
        <f t="shared" si="6"/>
        <v>482</v>
      </c>
      <c r="H38" s="8">
        <f t="shared" si="6"/>
        <v>960</v>
      </c>
      <c r="I38" s="8">
        <f t="shared" si="6"/>
        <v>728</v>
      </c>
      <c r="J38" s="8">
        <f t="shared" si="6"/>
        <v>28955</v>
      </c>
      <c r="K38" s="8">
        <f t="shared" si="6"/>
        <v>29472</v>
      </c>
      <c r="L38" s="8">
        <f t="shared" si="6"/>
        <v>58427</v>
      </c>
      <c r="M38" s="9">
        <f t="shared" si="6"/>
        <v>23730</v>
      </c>
    </row>
    <row r="40" ht="13.5">
      <c r="A40" s="11" t="s">
        <v>43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12.7109375" style="11" customWidth="1"/>
    <col min="2" max="13" width="7.8515625" style="11" customWidth="1"/>
    <col min="14" max="16384" width="9.00390625" style="11" customWidth="1"/>
  </cols>
  <sheetData>
    <row r="1" spans="1:13" ht="15" thickBot="1">
      <c r="A1" s="2" t="s">
        <v>39</v>
      </c>
      <c r="B1" s="3"/>
      <c r="C1" s="3"/>
      <c r="D1" s="3"/>
      <c r="E1" s="3"/>
      <c r="F1" s="3"/>
      <c r="G1" s="3"/>
      <c r="I1" s="3"/>
      <c r="J1" s="3"/>
      <c r="K1" s="3"/>
      <c r="L1" s="3"/>
      <c r="M1" s="32" t="s">
        <v>45</v>
      </c>
    </row>
    <row r="2" spans="1:13" ht="19.5" customHeight="1" thickBot="1">
      <c r="A2" s="10"/>
      <c r="B2" s="17" t="s">
        <v>0</v>
      </c>
      <c r="C2" s="18"/>
      <c r="D2" s="18"/>
      <c r="E2" s="19"/>
      <c r="F2" s="17" t="s">
        <v>1</v>
      </c>
      <c r="G2" s="18"/>
      <c r="H2" s="18"/>
      <c r="I2" s="19"/>
      <c r="J2" s="20" t="s">
        <v>40</v>
      </c>
      <c r="K2" s="21"/>
      <c r="L2" s="21"/>
      <c r="M2" s="22"/>
    </row>
    <row r="3" spans="1:13" s="1" customFormat="1" ht="19.5" customHeight="1">
      <c r="A3" s="23"/>
      <c r="B3" s="24" t="s">
        <v>2</v>
      </c>
      <c r="C3" s="24" t="s">
        <v>3</v>
      </c>
      <c r="D3" s="24" t="s">
        <v>4</v>
      </c>
      <c r="E3" s="24" t="s">
        <v>5</v>
      </c>
      <c r="F3" s="24" t="s">
        <v>2</v>
      </c>
      <c r="G3" s="24" t="s">
        <v>3</v>
      </c>
      <c r="H3" s="24" t="s">
        <v>4</v>
      </c>
      <c r="I3" s="24" t="s">
        <v>5</v>
      </c>
      <c r="J3" s="24" t="s">
        <v>2</v>
      </c>
      <c r="K3" s="24" t="s">
        <v>3</v>
      </c>
      <c r="L3" s="24" t="s">
        <v>4</v>
      </c>
      <c r="M3" s="25" t="s">
        <v>5</v>
      </c>
    </row>
    <row r="4" spans="1:13" ht="13.5">
      <c r="A4" s="4" t="s">
        <v>6</v>
      </c>
      <c r="B4" s="15">
        <v>810</v>
      </c>
      <c r="C4" s="15">
        <v>877</v>
      </c>
      <c r="D4" s="15">
        <v>1687</v>
      </c>
      <c r="E4" s="15">
        <v>590</v>
      </c>
      <c r="F4" s="15">
        <v>5</v>
      </c>
      <c r="G4" s="15">
        <v>9</v>
      </c>
      <c r="H4" s="15">
        <v>14</v>
      </c>
      <c r="I4" s="15">
        <v>14</v>
      </c>
      <c r="J4" s="15">
        <v>815</v>
      </c>
      <c r="K4" s="15">
        <v>886</v>
      </c>
      <c r="L4" s="15">
        <v>1701</v>
      </c>
      <c r="M4" s="26">
        <v>604</v>
      </c>
    </row>
    <row r="5" spans="1:13" ht="13.5">
      <c r="A5" s="4" t="s">
        <v>7</v>
      </c>
      <c r="B5" s="15">
        <v>525</v>
      </c>
      <c r="C5" s="15">
        <v>555</v>
      </c>
      <c r="D5" s="15">
        <v>1080</v>
      </c>
      <c r="E5" s="15">
        <v>388</v>
      </c>
      <c r="F5" s="15">
        <v>4</v>
      </c>
      <c r="G5" s="15">
        <v>2</v>
      </c>
      <c r="H5" s="15">
        <v>6</v>
      </c>
      <c r="I5" s="15">
        <v>6</v>
      </c>
      <c r="J5" s="15">
        <v>529</v>
      </c>
      <c r="K5" s="15">
        <v>557</v>
      </c>
      <c r="L5" s="15">
        <v>1086</v>
      </c>
      <c r="M5" s="26">
        <v>394</v>
      </c>
    </row>
    <row r="6" spans="1:13" ht="13.5">
      <c r="A6" s="4" t="s">
        <v>8</v>
      </c>
      <c r="B6" s="15">
        <v>589</v>
      </c>
      <c r="C6" s="15">
        <v>624</v>
      </c>
      <c r="D6" s="15">
        <v>1213</v>
      </c>
      <c r="E6" s="15">
        <v>455</v>
      </c>
      <c r="F6" s="15">
        <v>2</v>
      </c>
      <c r="G6" s="15">
        <v>1</v>
      </c>
      <c r="H6" s="15">
        <v>3</v>
      </c>
      <c r="I6" s="15">
        <v>3</v>
      </c>
      <c r="J6" s="15">
        <v>591</v>
      </c>
      <c r="K6" s="15">
        <v>625</v>
      </c>
      <c r="L6" s="15">
        <v>1216</v>
      </c>
      <c r="M6" s="26">
        <v>458</v>
      </c>
    </row>
    <row r="7" spans="1:13" ht="13.5">
      <c r="A7" s="4" t="s">
        <v>9</v>
      </c>
      <c r="B7" s="15">
        <v>140</v>
      </c>
      <c r="C7" s="15">
        <v>163</v>
      </c>
      <c r="D7" s="15">
        <v>303</v>
      </c>
      <c r="E7" s="15">
        <v>170</v>
      </c>
      <c r="F7" s="15">
        <v>2</v>
      </c>
      <c r="G7" s="15">
        <v>1</v>
      </c>
      <c r="H7" s="15">
        <v>3</v>
      </c>
      <c r="I7" s="15">
        <v>2</v>
      </c>
      <c r="J7" s="15">
        <v>142</v>
      </c>
      <c r="K7" s="15">
        <v>164</v>
      </c>
      <c r="L7" s="15">
        <v>306</v>
      </c>
      <c r="M7" s="26">
        <v>172</v>
      </c>
    </row>
    <row r="8" spans="1:13" ht="13.5">
      <c r="A8" s="4" t="s">
        <v>10</v>
      </c>
      <c r="B8" s="15">
        <v>749</v>
      </c>
      <c r="C8" s="15">
        <v>785</v>
      </c>
      <c r="D8" s="15">
        <v>1534</v>
      </c>
      <c r="E8" s="15">
        <v>583</v>
      </c>
      <c r="F8" s="15">
        <v>0</v>
      </c>
      <c r="G8" s="15">
        <v>6</v>
      </c>
      <c r="H8" s="15">
        <v>6</v>
      </c>
      <c r="I8" s="15">
        <v>6</v>
      </c>
      <c r="J8" s="15">
        <v>749</v>
      </c>
      <c r="K8" s="15">
        <v>791</v>
      </c>
      <c r="L8" s="15">
        <v>1540</v>
      </c>
      <c r="M8" s="26">
        <v>589</v>
      </c>
    </row>
    <row r="9" spans="1:13" ht="13.5">
      <c r="A9" s="4" t="s">
        <v>11</v>
      </c>
      <c r="B9" s="15">
        <v>851</v>
      </c>
      <c r="C9" s="15">
        <v>851</v>
      </c>
      <c r="D9" s="15">
        <v>1702</v>
      </c>
      <c r="E9" s="15">
        <v>654</v>
      </c>
      <c r="F9" s="15">
        <v>8</v>
      </c>
      <c r="G9" s="15">
        <v>7</v>
      </c>
      <c r="H9" s="15">
        <v>15</v>
      </c>
      <c r="I9" s="15">
        <v>12</v>
      </c>
      <c r="J9" s="15">
        <v>859</v>
      </c>
      <c r="K9" s="15">
        <v>858</v>
      </c>
      <c r="L9" s="15">
        <v>1717</v>
      </c>
      <c r="M9" s="26">
        <v>666</v>
      </c>
    </row>
    <row r="10" spans="1:13" ht="19.5" customHeight="1">
      <c r="A10" s="5" t="s">
        <v>12</v>
      </c>
      <c r="B10" s="16">
        <f>SUM(B4:B9)</f>
        <v>3664</v>
      </c>
      <c r="C10" s="16">
        <f aca="true" t="shared" si="0" ref="C10:M10">SUM(C4:C9)</f>
        <v>3855</v>
      </c>
      <c r="D10" s="16">
        <f t="shared" si="0"/>
        <v>7519</v>
      </c>
      <c r="E10" s="16">
        <f t="shared" si="0"/>
        <v>2840</v>
      </c>
      <c r="F10" s="16">
        <f t="shared" si="0"/>
        <v>21</v>
      </c>
      <c r="G10" s="16">
        <f t="shared" si="0"/>
        <v>26</v>
      </c>
      <c r="H10" s="16">
        <f t="shared" si="0"/>
        <v>47</v>
      </c>
      <c r="I10" s="16">
        <f t="shared" si="0"/>
        <v>43</v>
      </c>
      <c r="J10" s="16">
        <f t="shared" si="0"/>
        <v>3685</v>
      </c>
      <c r="K10" s="16">
        <f t="shared" si="0"/>
        <v>3881</v>
      </c>
      <c r="L10" s="16">
        <f t="shared" si="0"/>
        <v>7566</v>
      </c>
      <c r="M10" s="16">
        <f t="shared" si="0"/>
        <v>2883</v>
      </c>
    </row>
    <row r="11" spans="1:13" ht="13.5">
      <c r="A11" s="6" t="s">
        <v>41</v>
      </c>
      <c r="B11" s="13">
        <v>426</v>
      </c>
      <c r="C11" s="13">
        <v>428</v>
      </c>
      <c r="D11" s="13">
        <v>854</v>
      </c>
      <c r="E11" s="13">
        <v>379</v>
      </c>
      <c r="F11" s="13">
        <v>1</v>
      </c>
      <c r="G11" s="13">
        <v>8</v>
      </c>
      <c r="H11" s="13">
        <v>9</v>
      </c>
      <c r="I11" s="13">
        <v>9</v>
      </c>
      <c r="J11" s="13">
        <v>427</v>
      </c>
      <c r="K11" s="13">
        <v>436</v>
      </c>
      <c r="L11" s="13">
        <v>863</v>
      </c>
      <c r="M11" s="14">
        <v>388</v>
      </c>
    </row>
    <row r="12" spans="1:13" ht="13.5">
      <c r="A12" s="6" t="s">
        <v>42</v>
      </c>
      <c r="B12" s="28">
        <v>285</v>
      </c>
      <c r="C12" s="28">
        <v>321</v>
      </c>
      <c r="D12" s="28">
        <v>606</v>
      </c>
      <c r="E12" s="28">
        <v>252</v>
      </c>
      <c r="F12" s="28">
        <v>3</v>
      </c>
      <c r="G12" s="28">
        <v>4</v>
      </c>
      <c r="H12" s="28">
        <v>7</v>
      </c>
      <c r="I12" s="28">
        <v>7</v>
      </c>
      <c r="J12" s="28">
        <v>288</v>
      </c>
      <c r="K12" s="28">
        <v>325</v>
      </c>
      <c r="L12" s="28">
        <v>613</v>
      </c>
      <c r="M12" s="29">
        <v>259</v>
      </c>
    </row>
    <row r="13" spans="1:13" ht="19.5" customHeight="1">
      <c r="A13" s="5" t="s">
        <v>14</v>
      </c>
      <c r="B13" s="30">
        <f>SUM(B11:B12)</f>
        <v>711</v>
      </c>
      <c r="C13" s="30">
        <f aca="true" t="shared" si="1" ref="C13:M13">SUM(C11:C12)</f>
        <v>749</v>
      </c>
      <c r="D13" s="30">
        <f t="shared" si="1"/>
        <v>1460</v>
      </c>
      <c r="E13" s="30">
        <f t="shared" si="1"/>
        <v>631</v>
      </c>
      <c r="F13" s="30">
        <f t="shared" si="1"/>
        <v>4</v>
      </c>
      <c r="G13" s="30">
        <f t="shared" si="1"/>
        <v>12</v>
      </c>
      <c r="H13" s="30">
        <f t="shared" si="1"/>
        <v>16</v>
      </c>
      <c r="I13" s="30">
        <f t="shared" si="1"/>
        <v>16</v>
      </c>
      <c r="J13" s="30">
        <f t="shared" si="1"/>
        <v>715</v>
      </c>
      <c r="K13" s="30">
        <f t="shared" si="1"/>
        <v>761</v>
      </c>
      <c r="L13" s="30">
        <f t="shared" si="1"/>
        <v>1476</v>
      </c>
      <c r="M13" s="30">
        <f t="shared" si="1"/>
        <v>647</v>
      </c>
    </row>
    <row r="14" spans="1:13" ht="13.5">
      <c r="A14" s="4" t="s">
        <v>15</v>
      </c>
      <c r="B14" s="28">
        <v>1779</v>
      </c>
      <c r="C14" s="28">
        <v>1749</v>
      </c>
      <c r="D14" s="28">
        <v>3528</v>
      </c>
      <c r="E14" s="28">
        <v>1290</v>
      </c>
      <c r="F14" s="28">
        <v>18</v>
      </c>
      <c r="G14" s="28">
        <v>25</v>
      </c>
      <c r="H14" s="28">
        <v>43</v>
      </c>
      <c r="I14" s="28">
        <v>31</v>
      </c>
      <c r="J14" s="28">
        <v>1797</v>
      </c>
      <c r="K14" s="28">
        <v>1774</v>
      </c>
      <c r="L14" s="28">
        <v>3571</v>
      </c>
      <c r="M14" s="29">
        <v>1321</v>
      </c>
    </row>
    <row r="15" spans="1:13" ht="13.5">
      <c r="A15" s="4" t="s">
        <v>16</v>
      </c>
      <c r="B15" s="28">
        <v>806</v>
      </c>
      <c r="C15" s="28">
        <v>786</v>
      </c>
      <c r="D15" s="28">
        <v>1592</v>
      </c>
      <c r="E15" s="28">
        <v>626</v>
      </c>
      <c r="F15" s="28">
        <v>2</v>
      </c>
      <c r="G15" s="28">
        <v>8</v>
      </c>
      <c r="H15" s="28">
        <v>10</v>
      </c>
      <c r="I15" s="28">
        <v>8</v>
      </c>
      <c r="J15" s="28">
        <v>808</v>
      </c>
      <c r="K15" s="28">
        <v>794</v>
      </c>
      <c r="L15" s="28">
        <v>1602</v>
      </c>
      <c r="M15" s="29">
        <v>634</v>
      </c>
    </row>
    <row r="16" spans="1:13" ht="13.5">
      <c r="A16" s="4" t="s">
        <v>17</v>
      </c>
      <c r="B16" s="28">
        <v>2714</v>
      </c>
      <c r="C16" s="28">
        <v>2693</v>
      </c>
      <c r="D16" s="28">
        <v>5407</v>
      </c>
      <c r="E16" s="28">
        <v>2225</v>
      </c>
      <c r="F16" s="28">
        <v>76</v>
      </c>
      <c r="G16" s="28">
        <v>80</v>
      </c>
      <c r="H16" s="28">
        <v>156</v>
      </c>
      <c r="I16" s="28">
        <v>123</v>
      </c>
      <c r="J16" s="28">
        <v>2790</v>
      </c>
      <c r="K16" s="28">
        <v>2773</v>
      </c>
      <c r="L16" s="28">
        <v>5563</v>
      </c>
      <c r="M16" s="29">
        <v>2348</v>
      </c>
    </row>
    <row r="17" spans="1:13" ht="13.5">
      <c r="A17" s="4" t="s">
        <v>18</v>
      </c>
      <c r="B17" s="28">
        <v>3390</v>
      </c>
      <c r="C17" s="28">
        <v>3231</v>
      </c>
      <c r="D17" s="28">
        <v>6621</v>
      </c>
      <c r="E17" s="28">
        <v>2897</v>
      </c>
      <c r="F17" s="28">
        <v>69</v>
      </c>
      <c r="G17" s="28">
        <v>71</v>
      </c>
      <c r="H17" s="28">
        <v>140</v>
      </c>
      <c r="I17" s="28">
        <v>103</v>
      </c>
      <c r="J17" s="28">
        <v>3459</v>
      </c>
      <c r="K17" s="28">
        <v>3302</v>
      </c>
      <c r="L17" s="28">
        <v>6761</v>
      </c>
      <c r="M17" s="29">
        <v>3000</v>
      </c>
    </row>
    <row r="18" spans="1:13" ht="19.5" customHeight="1">
      <c r="A18" s="5" t="s">
        <v>19</v>
      </c>
      <c r="B18" s="30">
        <f>SUM(B14:B17)</f>
        <v>8689</v>
      </c>
      <c r="C18" s="30">
        <f aca="true" t="shared" si="2" ref="C18:M18">SUM(C14:C17)</f>
        <v>8459</v>
      </c>
      <c r="D18" s="30">
        <f t="shared" si="2"/>
        <v>17148</v>
      </c>
      <c r="E18" s="30">
        <f t="shared" si="2"/>
        <v>7038</v>
      </c>
      <c r="F18" s="30">
        <f t="shared" si="2"/>
        <v>165</v>
      </c>
      <c r="G18" s="30">
        <f t="shared" si="2"/>
        <v>184</v>
      </c>
      <c r="H18" s="30">
        <f t="shared" si="2"/>
        <v>349</v>
      </c>
      <c r="I18" s="30">
        <f t="shared" si="2"/>
        <v>265</v>
      </c>
      <c r="J18" s="30">
        <f t="shared" si="2"/>
        <v>8854</v>
      </c>
      <c r="K18" s="30">
        <f t="shared" si="2"/>
        <v>8643</v>
      </c>
      <c r="L18" s="30">
        <f t="shared" si="2"/>
        <v>17497</v>
      </c>
      <c r="M18" s="30">
        <f t="shared" si="2"/>
        <v>7303</v>
      </c>
    </row>
    <row r="19" spans="1:13" ht="13.5">
      <c r="A19" s="4" t="s">
        <v>20</v>
      </c>
      <c r="B19" s="28">
        <v>4853</v>
      </c>
      <c r="C19" s="28">
        <v>4940</v>
      </c>
      <c r="D19" s="28">
        <v>9793</v>
      </c>
      <c r="E19" s="28">
        <v>3993</v>
      </c>
      <c r="F19" s="28">
        <v>116</v>
      </c>
      <c r="G19" s="28">
        <v>94</v>
      </c>
      <c r="H19" s="28">
        <v>210</v>
      </c>
      <c r="I19" s="28">
        <v>148</v>
      </c>
      <c r="J19" s="28">
        <v>4969</v>
      </c>
      <c r="K19" s="28">
        <v>5034</v>
      </c>
      <c r="L19" s="28">
        <v>10003</v>
      </c>
      <c r="M19" s="29">
        <v>4141</v>
      </c>
    </row>
    <row r="20" spans="1:13" ht="13.5">
      <c r="A20" s="4" t="s">
        <v>21</v>
      </c>
      <c r="B20" s="28">
        <v>1845</v>
      </c>
      <c r="C20" s="28">
        <v>1933</v>
      </c>
      <c r="D20" s="28">
        <v>3778</v>
      </c>
      <c r="E20" s="28">
        <v>1608</v>
      </c>
      <c r="F20" s="28">
        <v>33</v>
      </c>
      <c r="G20" s="28">
        <v>41</v>
      </c>
      <c r="H20" s="28">
        <v>74</v>
      </c>
      <c r="I20" s="28">
        <v>67</v>
      </c>
      <c r="J20" s="28">
        <v>1878</v>
      </c>
      <c r="K20" s="28">
        <v>1974</v>
      </c>
      <c r="L20" s="28">
        <v>3852</v>
      </c>
      <c r="M20" s="29">
        <v>1675</v>
      </c>
    </row>
    <row r="21" spans="1:13" ht="13.5">
      <c r="A21" s="4" t="s">
        <v>22</v>
      </c>
      <c r="B21" s="28">
        <v>1640</v>
      </c>
      <c r="C21" s="28">
        <v>1673</v>
      </c>
      <c r="D21" s="28">
        <v>3313</v>
      </c>
      <c r="E21" s="28">
        <v>1371</v>
      </c>
      <c r="F21" s="28">
        <v>72</v>
      </c>
      <c r="G21" s="28">
        <v>24</v>
      </c>
      <c r="H21" s="28">
        <v>96</v>
      </c>
      <c r="I21" s="28">
        <v>79</v>
      </c>
      <c r="J21" s="28">
        <v>1712</v>
      </c>
      <c r="K21" s="28">
        <v>1697</v>
      </c>
      <c r="L21" s="28">
        <v>3409</v>
      </c>
      <c r="M21" s="29">
        <v>1450</v>
      </c>
    </row>
    <row r="22" spans="1:13" ht="13.5">
      <c r="A22" s="4" t="s">
        <v>13</v>
      </c>
      <c r="B22" s="28">
        <v>176</v>
      </c>
      <c r="C22" s="28">
        <v>202</v>
      </c>
      <c r="D22" s="28">
        <v>378</v>
      </c>
      <c r="E22" s="28">
        <v>164</v>
      </c>
      <c r="F22" s="28">
        <v>1</v>
      </c>
      <c r="G22" s="28">
        <v>1</v>
      </c>
      <c r="H22" s="28">
        <v>2</v>
      </c>
      <c r="I22" s="28">
        <v>2</v>
      </c>
      <c r="J22" s="28">
        <v>177</v>
      </c>
      <c r="K22" s="28">
        <v>203</v>
      </c>
      <c r="L22" s="28">
        <v>380</v>
      </c>
      <c r="M22" s="29">
        <v>166</v>
      </c>
    </row>
    <row r="23" spans="1:13" ht="13.5">
      <c r="A23" s="4" t="s">
        <v>23</v>
      </c>
      <c r="B23" s="28">
        <v>1097</v>
      </c>
      <c r="C23" s="28">
        <v>1177</v>
      </c>
      <c r="D23" s="28">
        <v>2274</v>
      </c>
      <c r="E23" s="28">
        <v>865</v>
      </c>
      <c r="F23" s="28">
        <v>7</v>
      </c>
      <c r="G23" s="28">
        <v>8</v>
      </c>
      <c r="H23" s="28">
        <v>15</v>
      </c>
      <c r="I23" s="28">
        <v>10</v>
      </c>
      <c r="J23" s="28">
        <v>1104</v>
      </c>
      <c r="K23" s="28">
        <v>1185</v>
      </c>
      <c r="L23" s="28">
        <v>2289</v>
      </c>
      <c r="M23" s="29">
        <v>875</v>
      </c>
    </row>
    <row r="24" spans="1:13" ht="13.5">
      <c r="A24" s="4" t="s">
        <v>24</v>
      </c>
      <c r="B24" s="28">
        <v>535</v>
      </c>
      <c r="C24" s="28">
        <v>495</v>
      </c>
      <c r="D24" s="28">
        <v>1030</v>
      </c>
      <c r="E24" s="28">
        <v>454</v>
      </c>
      <c r="F24" s="28">
        <v>3</v>
      </c>
      <c r="G24" s="28">
        <v>10</v>
      </c>
      <c r="H24" s="28">
        <v>13</v>
      </c>
      <c r="I24" s="28">
        <v>11</v>
      </c>
      <c r="J24" s="28">
        <v>538</v>
      </c>
      <c r="K24" s="28">
        <v>505</v>
      </c>
      <c r="L24" s="28">
        <v>1043</v>
      </c>
      <c r="M24" s="29">
        <v>465</v>
      </c>
    </row>
    <row r="25" spans="1:13" ht="19.5" customHeight="1">
      <c r="A25" s="5" t="s">
        <v>25</v>
      </c>
      <c r="B25" s="30">
        <f>SUM(B19:B24)</f>
        <v>10146</v>
      </c>
      <c r="C25" s="30">
        <f aca="true" t="shared" si="3" ref="C25:M25">SUM(C19:C24)</f>
        <v>10420</v>
      </c>
      <c r="D25" s="30">
        <f t="shared" si="3"/>
        <v>20566</v>
      </c>
      <c r="E25" s="30">
        <f t="shared" si="3"/>
        <v>8455</v>
      </c>
      <c r="F25" s="30">
        <f t="shared" si="3"/>
        <v>232</v>
      </c>
      <c r="G25" s="30">
        <f t="shared" si="3"/>
        <v>178</v>
      </c>
      <c r="H25" s="30">
        <f t="shared" si="3"/>
        <v>410</v>
      </c>
      <c r="I25" s="30">
        <f t="shared" si="3"/>
        <v>317</v>
      </c>
      <c r="J25" s="30">
        <f t="shared" si="3"/>
        <v>10378</v>
      </c>
      <c r="K25" s="30">
        <f t="shared" si="3"/>
        <v>10598</v>
      </c>
      <c r="L25" s="30">
        <f t="shared" si="3"/>
        <v>20976</v>
      </c>
      <c r="M25" s="30">
        <f t="shared" si="3"/>
        <v>8772</v>
      </c>
    </row>
    <row r="26" spans="1:13" ht="13.5">
      <c r="A26" s="4" t="s">
        <v>26</v>
      </c>
      <c r="B26" s="28">
        <v>1269</v>
      </c>
      <c r="C26" s="28">
        <v>1346</v>
      </c>
      <c r="D26" s="28">
        <v>2615</v>
      </c>
      <c r="E26" s="28">
        <v>1018</v>
      </c>
      <c r="F26" s="28">
        <v>23</v>
      </c>
      <c r="G26" s="28">
        <v>25</v>
      </c>
      <c r="H26" s="28">
        <v>48</v>
      </c>
      <c r="I26" s="28">
        <v>35</v>
      </c>
      <c r="J26" s="28">
        <v>1292</v>
      </c>
      <c r="K26" s="28">
        <v>1371</v>
      </c>
      <c r="L26" s="28">
        <v>2663</v>
      </c>
      <c r="M26" s="29">
        <v>1053</v>
      </c>
    </row>
    <row r="27" spans="1:13" ht="13.5">
      <c r="A27" s="4" t="s">
        <v>27</v>
      </c>
      <c r="B27" s="28">
        <v>859</v>
      </c>
      <c r="C27" s="28">
        <v>898</v>
      </c>
      <c r="D27" s="28">
        <v>1757</v>
      </c>
      <c r="E27" s="28">
        <v>657</v>
      </c>
      <c r="F27" s="28">
        <v>19</v>
      </c>
      <c r="G27" s="28">
        <v>19</v>
      </c>
      <c r="H27" s="28">
        <v>38</v>
      </c>
      <c r="I27" s="28">
        <v>27</v>
      </c>
      <c r="J27" s="28">
        <v>878</v>
      </c>
      <c r="K27" s="28">
        <v>917</v>
      </c>
      <c r="L27" s="28">
        <v>1795</v>
      </c>
      <c r="M27" s="29">
        <v>684</v>
      </c>
    </row>
    <row r="28" spans="1:13" ht="13.5">
      <c r="A28" s="4" t="s">
        <v>28</v>
      </c>
      <c r="B28" s="28">
        <v>171</v>
      </c>
      <c r="C28" s="28">
        <v>181</v>
      </c>
      <c r="D28" s="28">
        <v>352</v>
      </c>
      <c r="E28" s="28">
        <v>144</v>
      </c>
      <c r="F28" s="28">
        <v>2</v>
      </c>
      <c r="G28" s="28">
        <v>3</v>
      </c>
      <c r="H28" s="28">
        <v>5</v>
      </c>
      <c r="I28" s="28">
        <v>3</v>
      </c>
      <c r="J28" s="28">
        <v>173</v>
      </c>
      <c r="K28" s="28">
        <v>184</v>
      </c>
      <c r="L28" s="28">
        <v>357</v>
      </c>
      <c r="M28" s="29">
        <v>147</v>
      </c>
    </row>
    <row r="29" spans="1:13" ht="13.5">
      <c r="A29" s="4" t="s">
        <v>29</v>
      </c>
      <c r="B29" s="28">
        <v>330</v>
      </c>
      <c r="C29" s="28">
        <v>344</v>
      </c>
      <c r="D29" s="28">
        <v>674</v>
      </c>
      <c r="E29" s="28">
        <v>265</v>
      </c>
      <c r="F29" s="28">
        <v>11</v>
      </c>
      <c r="G29" s="28">
        <v>8</v>
      </c>
      <c r="H29" s="28">
        <v>19</v>
      </c>
      <c r="I29" s="28">
        <v>11</v>
      </c>
      <c r="J29" s="28">
        <v>341</v>
      </c>
      <c r="K29" s="28">
        <v>352</v>
      </c>
      <c r="L29" s="28">
        <v>693</v>
      </c>
      <c r="M29" s="29">
        <v>276</v>
      </c>
    </row>
    <row r="30" spans="1:13" ht="13.5">
      <c r="A30" s="4" t="s">
        <v>30</v>
      </c>
      <c r="B30" s="28">
        <v>353</v>
      </c>
      <c r="C30" s="28">
        <v>346</v>
      </c>
      <c r="D30" s="28">
        <v>699</v>
      </c>
      <c r="E30" s="28">
        <v>250</v>
      </c>
      <c r="F30" s="28">
        <v>1</v>
      </c>
      <c r="G30" s="28">
        <v>3</v>
      </c>
      <c r="H30" s="28">
        <v>4</v>
      </c>
      <c r="I30" s="28">
        <v>2</v>
      </c>
      <c r="J30" s="28">
        <v>354</v>
      </c>
      <c r="K30" s="28">
        <v>349</v>
      </c>
      <c r="L30" s="28">
        <v>703</v>
      </c>
      <c r="M30" s="29">
        <v>252</v>
      </c>
    </row>
    <row r="31" spans="1:13" ht="13.5">
      <c r="A31" s="4" t="s">
        <v>31</v>
      </c>
      <c r="B31" s="28">
        <v>488</v>
      </c>
      <c r="C31" s="28">
        <v>545</v>
      </c>
      <c r="D31" s="28">
        <v>1033</v>
      </c>
      <c r="E31" s="28">
        <v>395</v>
      </c>
      <c r="F31" s="28">
        <v>5</v>
      </c>
      <c r="G31" s="28">
        <v>8</v>
      </c>
      <c r="H31" s="28">
        <v>13</v>
      </c>
      <c r="I31" s="28">
        <v>5</v>
      </c>
      <c r="J31" s="28">
        <v>493</v>
      </c>
      <c r="K31" s="28">
        <v>553</v>
      </c>
      <c r="L31" s="28">
        <v>1046</v>
      </c>
      <c r="M31" s="29">
        <v>400</v>
      </c>
    </row>
    <row r="32" spans="1:13" ht="19.5" customHeight="1">
      <c r="A32" s="5" t="s">
        <v>32</v>
      </c>
      <c r="B32" s="30">
        <f>SUM(B26:B31)</f>
        <v>3470</v>
      </c>
      <c r="C32" s="30">
        <f aca="true" t="shared" si="4" ref="C32:M32">SUM(C26:C31)</f>
        <v>3660</v>
      </c>
      <c r="D32" s="30">
        <f t="shared" si="4"/>
        <v>7130</v>
      </c>
      <c r="E32" s="30">
        <f t="shared" si="4"/>
        <v>2729</v>
      </c>
      <c r="F32" s="30">
        <f t="shared" si="4"/>
        <v>61</v>
      </c>
      <c r="G32" s="30">
        <f t="shared" si="4"/>
        <v>66</v>
      </c>
      <c r="H32" s="30">
        <f t="shared" si="4"/>
        <v>127</v>
      </c>
      <c r="I32" s="30">
        <f t="shared" si="4"/>
        <v>83</v>
      </c>
      <c r="J32" s="30">
        <f t="shared" si="4"/>
        <v>3531</v>
      </c>
      <c r="K32" s="30">
        <f t="shared" si="4"/>
        <v>3726</v>
      </c>
      <c r="L32" s="30">
        <f t="shared" si="4"/>
        <v>7257</v>
      </c>
      <c r="M32" s="30">
        <f t="shared" si="4"/>
        <v>2812</v>
      </c>
    </row>
    <row r="33" spans="1:13" ht="13.5">
      <c r="A33" s="4" t="s">
        <v>33</v>
      </c>
      <c r="B33" s="28">
        <v>845</v>
      </c>
      <c r="C33" s="28">
        <v>882</v>
      </c>
      <c r="D33" s="28">
        <v>1727</v>
      </c>
      <c r="E33" s="28">
        <v>618</v>
      </c>
      <c r="F33" s="28">
        <v>3</v>
      </c>
      <c r="G33" s="28">
        <v>4</v>
      </c>
      <c r="H33" s="28">
        <v>7</v>
      </c>
      <c r="I33" s="28">
        <v>4</v>
      </c>
      <c r="J33" s="28">
        <v>848</v>
      </c>
      <c r="K33" s="28">
        <v>886</v>
      </c>
      <c r="L33" s="28">
        <v>1734</v>
      </c>
      <c r="M33" s="29">
        <v>622</v>
      </c>
    </row>
    <row r="34" spans="1:13" ht="13.5">
      <c r="A34" s="4" t="s">
        <v>34</v>
      </c>
      <c r="B34" s="28">
        <v>341</v>
      </c>
      <c r="C34" s="28">
        <v>325</v>
      </c>
      <c r="D34" s="28">
        <v>666</v>
      </c>
      <c r="E34" s="28">
        <v>232</v>
      </c>
      <c r="F34" s="28">
        <v>0</v>
      </c>
      <c r="G34" s="28">
        <v>1</v>
      </c>
      <c r="H34" s="28">
        <v>1</v>
      </c>
      <c r="I34" s="28">
        <v>1</v>
      </c>
      <c r="J34" s="28">
        <v>341</v>
      </c>
      <c r="K34" s="28">
        <v>326</v>
      </c>
      <c r="L34" s="28">
        <v>667</v>
      </c>
      <c r="M34" s="29">
        <v>233</v>
      </c>
    </row>
    <row r="35" spans="1:13" ht="13.5">
      <c r="A35" s="4" t="s">
        <v>35</v>
      </c>
      <c r="B35" s="28">
        <v>108</v>
      </c>
      <c r="C35" s="28">
        <v>99</v>
      </c>
      <c r="D35" s="28">
        <v>207</v>
      </c>
      <c r="E35" s="28">
        <v>67</v>
      </c>
      <c r="F35" s="28">
        <v>0</v>
      </c>
      <c r="G35" s="28">
        <v>1</v>
      </c>
      <c r="H35" s="28">
        <v>1</v>
      </c>
      <c r="I35" s="28">
        <v>1</v>
      </c>
      <c r="J35" s="28">
        <v>108</v>
      </c>
      <c r="K35" s="28">
        <v>100</v>
      </c>
      <c r="L35" s="28">
        <v>208</v>
      </c>
      <c r="M35" s="29">
        <v>68</v>
      </c>
    </row>
    <row r="36" spans="1:13" ht="13.5">
      <c r="A36" s="4" t="s">
        <v>36</v>
      </c>
      <c r="B36" s="28">
        <v>475</v>
      </c>
      <c r="C36" s="28">
        <v>521</v>
      </c>
      <c r="D36" s="28">
        <v>996</v>
      </c>
      <c r="E36" s="28">
        <v>354</v>
      </c>
      <c r="F36" s="28">
        <v>1</v>
      </c>
      <c r="G36" s="28">
        <v>2</v>
      </c>
      <c r="H36" s="28">
        <v>3</v>
      </c>
      <c r="I36" s="28">
        <v>3</v>
      </c>
      <c r="J36" s="28">
        <v>476</v>
      </c>
      <c r="K36" s="28">
        <v>523</v>
      </c>
      <c r="L36" s="28">
        <v>999</v>
      </c>
      <c r="M36" s="29">
        <v>357</v>
      </c>
    </row>
    <row r="37" spans="1:13" ht="19.5" customHeight="1">
      <c r="A37" s="5" t="s">
        <v>37</v>
      </c>
      <c r="B37" s="30">
        <f>SUM(B33:B36)</f>
        <v>1769</v>
      </c>
      <c r="C37" s="30">
        <f aca="true" t="shared" si="5" ref="C37:M37">SUM(C33:C36)</f>
        <v>1827</v>
      </c>
      <c r="D37" s="30">
        <f t="shared" si="5"/>
        <v>3596</v>
      </c>
      <c r="E37" s="30">
        <f t="shared" si="5"/>
        <v>1271</v>
      </c>
      <c r="F37" s="30">
        <f t="shared" si="5"/>
        <v>4</v>
      </c>
      <c r="G37" s="30">
        <f t="shared" si="5"/>
        <v>8</v>
      </c>
      <c r="H37" s="30">
        <f t="shared" si="5"/>
        <v>12</v>
      </c>
      <c r="I37" s="30">
        <f t="shared" si="5"/>
        <v>9</v>
      </c>
      <c r="J37" s="30">
        <f t="shared" si="5"/>
        <v>1773</v>
      </c>
      <c r="K37" s="30">
        <f t="shared" si="5"/>
        <v>1835</v>
      </c>
      <c r="L37" s="30">
        <f t="shared" si="5"/>
        <v>3608</v>
      </c>
      <c r="M37" s="30">
        <f t="shared" si="5"/>
        <v>1280</v>
      </c>
    </row>
    <row r="38" spans="1:13" ht="24.75" customHeight="1" thickBot="1">
      <c r="A38" s="7" t="s">
        <v>38</v>
      </c>
      <c r="B38" s="8">
        <f>SUM(B37,B32,B25,B18,B13,B10)</f>
        <v>28449</v>
      </c>
      <c r="C38" s="8">
        <f aca="true" t="shared" si="6" ref="C38:M38">SUM(C37,C32,C25,C18,C13,C10)</f>
        <v>28970</v>
      </c>
      <c r="D38" s="8">
        <f t="shared" si="6"/>
        <v>57419</v>
      </c>
      <c r="E38" s="8">
        <f t="shared" si="6"/>
        <v>22964</v>
      </c>
      <c r="F38" s="8">
        <f t="shared" si="6"/>
        <v>487</v>
      </c>
      <c r="G38" s="8">
        <f t="shared" si="6"/>
        <v>474</v>
      </c>
      <c r="H38" s="8">
        <f t="shared" si="6"/>
        <v>961</v>
      </c>
      <c r="I38" s="8">
        <f t="shared" si="6"/>
        <v>733</v>
      </c>
      <c r="J38" s="8">
        <f t="shared" si="6"/>
        <v>28936</v>
      </c>
      <c r="K38" s="8">
        <f t="shared" si="6"/>
        <v>29444</v>
      </c>
      <c r="L38" s="8">
        <f t="shared" si="6"/>
        <v>58380</v>
      </c>
      <c r="M38" s="8">
        <f t="shared" si="6"/>
        <v>23697</v>
      </c>
    </row>
    <row r="40" ht="13.5">
      <c r="A40" s="11" t="s">
        <v>43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12.7109375" style="11" customWidth="1"/>
    <col min="2" max="13" width="7.8515625" style="11" customWidth="1"/>
    <col min="14" max="16384" width="9.00390625" style="11" customWidth="1"/>
  </cols>
  <sheetData>
    <row r="1" spans="1:13" ht="15" thickBot="1">
      <c r="A1" s="2" t="s">
        <v>39</v>
      </c>
      <c r="B1" s="3"/>
      <c r="C1" s="3"/>
      <c r="D1" s="3"/>
      <c r="E1" s="3"/>
      <c r="F1" s="3"/>
      <c r="G1" s="3"/>
      <c r="I1" s="3"/>
      <c r="J1" s="3"/>
      <c r="K1" s="3"/>
      <c r="L1" s="3"/>
      <c r="M1" s="12" t="s">
        <v>44</v>
      </c>
    </row>
    <row r="2" spans="1:13" ht="19.5" customHeight="1" thickBot="1">
      <c r="A2" s="10"/>
      <c r="B2" s="17" t="s">
        <v>0</v>
      </c>
      <c r="C2" s="18"/>
      <c r="D2" s="18"/>
      <c r="E2" s="19"/>
      <c r="F2" s="17" t="s">
        <v>1</v>
      </c>
      <c r="G2" s="18"/>
      <c r="H2" s="18"/>
      <c r="I2" s="19"/>
      <c r="J2" s="20" t="s">
        <v>40</v>
      </c>
      <c r="K2" s="21"/>
      <c r="L2" s="21"/>
      <c r="M2" s="22"/>
    </row>
    <row r="3" spans="1:13" s="1" customFormat="1" ht="19.5" customHeight="1">
      <c r="A3" s="23"/>
      <c r="B3" s="24" t="s">
        <v>2</v>
      </c>
      <c r="C3" s="24" t="s">
        <v>3</v>
      </c>
      <c r="D3" s="24" t="s">
        <v>4</v>
      </c>
      <c r="E3" s="24" t="s">
        <v>5</v>
      </c>
      <c r="F3" s="24" t="s">
        <v>2</v>
      </c>
      <c r="G3" s="24" t="s">
        <v>3</v>
      </c>
      <c r="H3" s="24" t="s">
        <v>4</v>
      </c>
      <c r="I3" s="24" t="s">
        <v>5</v>
      </c>
      <c r="J3" s="24" t="s">
        <v>2</v>
      </c>
      <c r="K3" s="24" t="s">
        <v>3</v>
      </c>
      <c r="L3" s="24" t="s">
        <v>4</v>
      </c>
      <c r="M3" s="25" t="s">
        <v>5</v>
      </c>
    </row>
    <row r="4" spans="1:13" ht="13.5">
      <c r="A4" s="4" t="s">
        <v>6</v>
      </c>
      <c r="B4" s="15">
        <v>813</v>
      </c>
      <c r="C4" s="15">
        <v>879</v>
      </c>
      <c r="D4" s="15">
        <v>1692</v>
      </c>
      <c r="E4" s="15">
        <v>592</v>
      </c>
      <c r="F4" s="15">
        <v>5</v>
      </c>
      <c r="G4" s="15">
        <v>9</v>
      </c>
      <c r="H4" s="15">
        <v>14</v>
      </c>
      <c r="I4" s="15">
        <v>14</v>
      </c>
      <c r="J4" s="15">
        <v>818</v>
      </c>
      <c r="K4" s="15">
        <v>888</v>
      </c>
      <c r="L4" s="15">
        <v>1706</v>
      </c>
      <c r="M4" s="26">
        <v>606</v>
      </c>
    </row>
    <row r="5" spans="1:13" ht="13.5">
      <c r="A5" s="4" t="s">
        <v>7</v>
      </c>
      <c r="B5" s="15">
        <v>526</v>
      </c>
      <c r="C5" s="15">
        <v>556</v>
      </c>
      <c r="D5" s="15">
        <v>1082</v>
      </c>
      <c r="E5" s="15">
        <v>389</v>
      </c>
      <c r="F5" s="15">
        <v>4</v>
      </c>
      <c r="G5" s="15">
        <v>2</v>
      </c>
      <c r="H5" s="15">
        <v>6</v>
      </c>
      <c r="I5" s="15">
        <v>6</v>
      </c>
      <c r="J5" s="15">
        <v>530</v>
      </c>
      <c r="K5" s="15">
        <v>558</v>
      </c>
      <c r="L5" s="15">
        <v>1088</v>
      </c>
      <c r="M5" s="26">
        <v>395</v>
      </c>
    </row>
    <row r="6" spans="1:13" ht="13.5">
      <c r="A6" s="4" t="s">
        <v>8</v>
      </c>
      <c r="B6" s="15">
        <v>588</v>
      </c>
      <c r="C6" s="15">
        <v>624</v>
      </c>
      <c r="D6" s="15">
        <v>1212</v>
      </c>
      <c r="E6" s="15">
        <v>454</v>
      </c>
      <c r="F6" s="15">
        <v>3</v>
      </c>
      <c r="G6" s="15">
        <v>2</v>
      </c>
      <c r="H6" s="15">
        <v>5</v>
      </c>
      <c r="I6" s="15">
        <v>4</v>
      </c>
      <c r="J6" s="15">
        <v>591</v>
      </c>
      <c r="K6" s="15">
        <v>626</v>
      </c>
      <c r="L6" s="15">
        <v>1217</v>
      </c>
      <c r="M6" s="26">
        <v>458</v>
      </c>
    </row>
    <row r="7" spans="1:13" ht="13.5">
      <c r="A7" s="4" t="s">
        <v>9</v>
      </c>
      <c r="B7" s="15">
        <v>140</v>
      </c>
      <c r="C7" s="15">
        <v>163</v>
      </c>
      <c r="D7" s="15">
        <v>303</v>
      </c>
      <c r="E7" s="15">
        <v>170</v>
      </c>
      <c r="F7" s="15">
        <v>2</v>
      </c>
      <c r="G7" s="15">
        <v>1</v>
      </c>
      <c r="H7" s="15">
        <v>3</v>
      </c>
      <c r="I7" s="15">
        <v>2</v>
      </c>
      <c r="J7" s="15">
        <v>142</v>
      </c>
      <c r="K7" s="15">
        <v>164</v>
      </c>
      <c r="L7" s="15">
        <v>306</v>
      </c>
      <c r="M7" s="26">
        <v>172</v>
      </c>
    </row>
    <row r="8" spans="1:13" ht="13.5">
      <c r="A8" s="4" t="s">
        <v>10</v>
      </c>
      <c r="B8" s="15">
        <v>750</v>
      </c>
      <c r="C8" s="15">
        <v>789</v>
      </c>
      <c r="D8" s="15">
        <v>1539</v>
      </c>
      <c r="E8" s="15">
        <v>582</v>
      </c>
      <c r="F8" s="15">
        <v>0</v>
      </c>
      <c r="G8" s="15">
        <v>6</v>
      </c>
      <c r="H8" s="15">
        <v>6</v>
      </c>
      <c r="I8" s="15">
        <v>6</v>
      </c>
      <c r="J8" s="15">
        <v>750</v>
      </c>
      <c r="K8" s="15">
        <v>795</v>
      </c>
      <c r="L8" s="15">
        <v>1545</v>
      </c>
      <c r="M8" s="26">
        <v>588</v>
      </c>
    </row>
    <row r="9" spans="1:13" ht="13.5">
      <c r="A9" s="4" t="s">
        <v>11</v>
      </c>
      <c r="B9" s="15">
        <v>850</v>
      </c>
      <c r="C9" s="15">
        <v>849</v>
      </c>
      <c r="D9" s="15">
        <v>1699</v>
      </c>
      <c r="E9" s="15">
        <v>654</v>
      </c>
      <c r="F9" s="15">
        <v>8</v>
      </c>
      <c r="G9" s="15">
        <v>10</v>
      </c>
      <c r="H9" s="15">
        <v>18</v>
      </c>
      <c r="I9" s="15">
        <v>14</v>
      </c>
      <c r="J9" s="15">
        <v>858</v>
      </c>
      <c r="K9" s="15">
        <v>859</v>
      </c>
      <c r="L9" s="15">
        <v>1717</v>
      </c>
      <c r="M9" s="26">
        <v>668</v>
      </c>
    </row>
    <row r="10" spans="1:13" ht="19.5" customHeight="1">
      <c r="A10" s="5" t="s">
        <v>12</v>
      </c>
      <c r="B10" s="16">
        <v>3667</v>
      </c>
      <c r="C10" s="16">
        <v>3860</v>
      </c>
      <c r="D10" s="16">
        <v>7527</v>
      </c>
      <c r="E10" s="16">
        <v>2841</v>
      </c>
      <c r="F10" s="16">
        <v>22</v>
      </c>
      <c r="G10" s="16">
        <v>30</v>
      </c>
      <c r="H10" s="16">
        <v>52</v>
      </c>
      <c r="I10" s="16">
        <v>46</v>
      </c>
      <c r="J10" s="16">
        <v>3689</v>
      </c>
      <c r="K10" s="16">
        <v>3890</v>
      </c>
      <c r="L10" s="16">
        <v>7579</v>
      </c>
      <c r="M10" s="27">
        <v>2887</v>
      </c>
    </row>
    <row r="11" spans="1:13" ht="13.5">
      <c r="A11" s="6" t="s">
        <v>41</v>
      </c>
      <c r="B11" s="13">
        <v>430</v>
      </c>
      <c r="C11" s="13">
        <v>429</v>
      </c>
      <c r="D11" s="13">
        <v>859</v>
      </c>
      <c r="E11" s="13">
        <v>379</v>
      </c>
      <c r="F11" s="13">
        <v>1</v>
      </c>
      <c r="G11" s="13">
        <v>8</v>
      </c>
      <c r="H11" s="13">
        <v>9</v>
      </c>
      <c r="I11" s="13">
        <v>9</v>
      </c>
      <c r="J11" s="13">
        <v>431</v>
      </c>
      <c r="K11" s="13">
        <v>437</v>
      </c>
      <c r="L11" s="13">
        <v>868</v>
      </c>
      <c r="M11" s="14">
        <v>388</v>
      </c>
    </row>
    <row r="12" spans="1:13" ht="13.5">
      <c r="A12" s="6" t="s">
        <v>42</v>
      </c>
      <c r="B12" s="28">
        <v>288</v>
      </c>
      <c r="C12" s="28">
        <v>324</v>
      </c>
      <c r="D12" s="28">
        <v>612</v>
      </c>
      <c r="E12" s="28">
        <v>254</v>
      </c>
      <c r="F12" s="28">
        <v>3</v>
      </c>
      <c r="G12" s="28">
        <v>4</v>
      </c>
      <c r="H12" s="28">
        <v>7</v>
      </c>
      <c r="I12" s="28">
        <v>7</v>
      </c>
      <c r="J12" s="28">
        <v>291</v>
      </c>
      <c r="K12" s="28">
        <v>328</v>
      </c>
      <c r="L12" s="28">
        <v>619</v>
      </c>
      <c r="M12" s="29">
        <v>261</v>
      </c>
    </row>
    <row r="13" spans="1:13" ht="19.5" customHeight="1">
      <c r="A13" s="5" t="s">
        <v>14</v>
      </c>
      <c r="B13" s="30">
        <v>718</v>
      </c>
      <c r="C13" s="30">
        <v>753</v>
      </c>
      <c r="D13" s="30">
        <v>1471</v>
      </c>
      <c r="E13" s="30">
        <v>633</v>
      </c>
      <c r="F13" s="30">
        <v>4</v>
      </c>
      <c r="G13" s="30">
        <v>12</v>
      </c>
      <c r="H13" s="30">
        <v>16</v>
      </c>
      <c r="I13" s="30">
        <v>16</v>
      </c>
      <c r="J13" s="30">
        <v>722</v>
      </c>
      <c r="K13" s="30">
        <v>765</v>
      </c>
      <c r="L13" s="30">
        <v>1487</v>
      </c>
      <c r="M13" s="31">
        <v>649</v>
      </c>
    </row>
    <row r="14" spans="1:13" ht="13.5">
      <c r="A14" s="4" t="s">
        <v>15</v>
      </c>
      <c r="B14" s="28">
        <v>1782</v>
      </c>
      <c r="C14" s="28">
        <v>1753</v>
      </c>
      <c r="D14" s="28">
        <v>3535</v>
      </c>
      <c r="E14" s="28">
        <v>1289</v>
      </c>
      <c r="F14" s="28">
        <v>18</v>
      </c>
      <c r="G14" s="28">
        <v>25</v>
      </c>
      <c r="H14" s="28">
        <v>43</v>
      </c>
      <c r="I14" s="28">
        <v>31</v>
      </c>
      <c r="J14" s="28">
        <v>1800</v>
      </c>
      <c r="K14" s="28">
        <v>1778</v>
      </c>
      <c r="L14" s="28">
        <v>3578</v>
      </c>
      <c r="M14" s="29">
        <v>1320</v>
      </c>
    </row>
    <row r="15" spans="1:13" ht="13.5">
      <c r="A15" s="4" t="s">
        <v>16</v>
      </c>
      <c r="B15" s="28">
        <v>807</v>
      </c>
      <c r="C15" s="28">
        <v>790</v>
      </c>
      <c r="D15" s="28">
        <v>1597</v>
      </c>
      <c r="E15" s="28">
        <v>626</v>
      </c>
      <c r="F15" s="28">
        <v>2</v>
      </c>
      <c r="G15" s="28">
        <v>7</v>
      </c>
      <c r="H15" s="28">
        <v>9</v>
      </c>
      <c r="I15" s="28">
        <v>7</v>
      </c>
      <c r="J15" s="28">
        <v>809</v>
      </c>
      <c r="K15" s="28">
        <v>797</v>
      </c>
      <c r="L15" s="28">
        <v>1606</v>
      </c>
      <c r="M15" s="29">
        <v>633</v>
      </c>
    </row>
    <row r="16" spans="1:13" ht="13.5">
      <c r="A16" s="4" t="s">
        <v>17</v>
      </c>
      <c r="B16" s="28">
        <v>2708</v>
      </c>
      <c r="C16" s="28">
        <v>2685</v>
      </c>
      <c r="D16" s="28">
        <v>5393</v>
      </c>
      <c r="E16" s="28">
        <v>2219</v>
      </c>
      <c r="F16" s="28">
        <v>79</v>
      </c>
      <c r="G16" s="28">
        <v>80</v>
      </c>
      <c r="H16" s="28">
        <v>159</v>
      </c>
      <c r="I16" s="28">
        <v>130</v>
      </c>
      <c r="J16" s="28">
        <v>2787</v>
      </c>
      <c r="K16" s="28">
        <v>2765</v>
      </c>
      <c r="L16" s="28">
        <v>5552</v>
      </c>
      <c r="M16" s="29">
        <v>2349</v>
      </c>
    </row>
    <row r="17" spans="1:13" ht="13.5">
      <c r="A17" s="4" t="s">
        <v>18</v>
      </c>
      <c r="B17" s="28">
        <v>3385</v>
      </c>
      <c r="C17" s="28">
        <v>3232</v>
      </c>
      <c r="D17" s="28">
        <v>6617</v>
      </c>
      <c r="E17" s="28">
        <v>2896</v>
      </c>
      <c r="F17" s="28">
        <v>69</v>
      </c>
      <c r="G17" s="28">
        <v>68</v>
      </c>
      <c r="H17" s="28">
        <v>137</v>
      </c>
      <c r="I17" s="28">
        <v>101</v>
      </c>
      <c r="J17" s="28">
        <v>3454</v>
      </c>
      <c r="K17" s="28">
        <v>3300</v>
      </c>
      <c r="L17" s="28">
        <v>6754</v>
      </c>
      <c r="M17" s="29">
        <v>2997</v>
      </c>
    </row>
    <row r="18" spans="1:13" ht="19.5" customHeight="1">
      <c r="A18" s="5" t="s">
        <v>19</v>
      </c>
      <c r="B18" s="30">
        <v>8682</v>
      </c>
      <c r="C18" s="30">
        <v>8460</v>
      </c>
      <c r="D18" s="30">
        <v>17142</v>
      </c>
      <c r="E18" s="30">
        <v>7030</v>
      </c>
      <c r="F18" s="30">
        <v>168</v>
      </c>
      <c r="G18" s="30">
        <v>180</v>
      </c>
      <c r="H18" s="30">
        <v>348</v>
      </c>
      <c r="I18" s="30">
        <v>269</v>
      </c>
      <c r="J18" s="30">
        <v>8850</v>
      </c>
      <c r="K18" s="30">
        <v>8640</v>
      </c>
      <c r="L18" s="30">
        <v>17490</v>
      </c>
      <c r="M18" s="31">
        <v>7299</v>
      </c>
    </row>
    <row r="19" spans="1:13" ht="13.5">
      <c r="A19" s="4" t="s">
        <v>20</v>
      </c>
      <c r="B19" s="28">
        <v>4848</v>
      </c>
      <c r="C19" s="28">
        <v>4930</v>
      </c>
      <c r="D19" s="28">
        <v>9778</v>
      </c>
      <c r="E19" s="28">
        <v>3979</v>
      </c>
      <c r="F19" s="28">
        <v>115</v>
      </c>
      <c r="G19" s="28">
        <v>94</v>
      </c>
      <c r="H19" s="28">
        <v>209</v>
      </c>
      <c r="I19" s="28">
        <v>147</v>
      </c>
      <c r="J19" s="28">
        <v>4963</v>
      </c>
      <c r="K19" s="28">
        <v>5024</v>
      </c>
      <c r="L19" s="28">
        <v>9987</v>
      </c>
      <c r="M19" s="29">
        <v>4126</v>
      </c>
    </row>
    <row r="20" spans="1:13" ht="13.5">
      <c r="A20" s="4" t="s">
        <v>21</v>
      </c>
      <c r="B20" s="28">
        <v>1835</v>
      </c>
      <c r="C20" s="28">
        <v>1923</v>
      </c>
      <c r="D20" s="28">
        <v>3758</v>
      </c>
      <c r="E20" s="28">
        <v>1602</v>
      </c>
      <c r="F20" s="28">
        <v>34</v>
      </c>
      <c r="G20" s="28">
        <v>39</v>
      </c>
      <c r="H20" s="28">
        <v>73</v>
      </c>
      <c r="I20" s="28">
        <v>66</v>
      </c>
      <c r="J20" s="28">
        <v>1869</v>
      </c>
      <c r="K20" s="28">
        <v>1962</v>
      </c>
      <c r="L20" s="28">
        <v>3831</v>
      </c>
      <c r="M20" s="29">
        <v>1668</v>
      </c>
    </row>
    <row r="21" spans="1:13" ht="13.5">
      <c r="A21" s="4" t="s">
        <v>22</v>
      </c>
      <c r="B21" s="28">
        <v>1635</v>
      </c>
      <c r="C21" s="28">
        <v>1670</v>
      </c>
      <c r="D21" s="28">
        <v>3305</v>
      </c>
      <c r="E21" s="28">
        <v>1364</v>
      </c>
      <c r="F21" s="28">
        <v>71</v>
      </c>
      <c r="G21" s="28">
        <v>23</v>
      </c>
      <c r="H21" s="28">
        <v>94</v>
      </c>
      <c r="I21" s="28">
        <v>77</v>
      </c>
      <c r="J21" s="28">
        <v>1706</v>
      </c>
      <c r="K21" s="28">
        <v>1693</v>
      </c>
      <c r="L21" s="28">
        <v>3399</v>
      </c>
      <c r="M21" s="29">
        <v>1441</v>
      </c>
    </row>
    <row r="22" spans="1:13" ht="13.5">
      <c r="A22" s="4" t="s">
        <v>13</v>
      </c>
      <c r="B22" s="28">
        <v>175</v>
      </c>
      <c r="C22" s="28">
        <v>202</v>
      </c>
      <c r="D22" s="28">
        <v>377</v>
      </c>
      <c r="E22" s="28">
        <v>163</v>
      </c>
      <c r="F22" s="28">
        <v>1</v>
      </c>
      <c r="G22" s="28">
        <v>1</v>
      </c>
      <c r="H22" s="28">
        <v>2</v>
      </c>
      <c r="I22" s="28">
        <v>2</v>
      </c>
      <c r="J22" s="28">
        <v>176</v>
      </c>
      <c r="K22" s="28">
        <v>203</v>
      </c>
      <c r="L22" s="28">
        <v>379</v>
      </c>
      <c r="M22" s="29">
        <v>165</v>
      </c>
    </row>
    <row r="23" spans="1:13" ht="13.5">
      <c r="A23" s="4" t="s">
        <v>23</v>
      </c>
      <c r="B23" s="28">
        <v>1096</v>
      </c>
      <c r="C23" s="28">
        <v>1176</v>
      </c>
      <c r="D23" s="28">
        <v>2272</v>
      </c>
      <c r="E23" s="28">
        <v>864</v>
      </c>
      <c r="F23" s="28">
        <v>7</v>
      </c>
      <c r="G23" s="28">
        <v>8</v>
      </c>
      <c r="H23" s="28">
        <v>15</v>
      </c>
      <c r="I23" s="28">
        <v>10</v>
      </c>
      <c r="J23" s="28">
        <v>1103</v>
      </c>
      <c r="K23" s="28">
        <v>1184</v>
      </c>
      <c r="L23" s="28">
        <v>2287</v>
      </c>
      <c r="M23" s="29">
        <v>874</v>
      </c>
    </row>
    <row r="24" spans="1:13" ht="13.5">
      <c r="A24" s="4" t="s">
        <v>24</v>
      </c>
      <c r="B24" s="28">
        <v>539</v>
      </c>
      <c r="C24" s="28">
        <v>500</v>
      </c>
      <c r="D24" s="28">
        <v>1039</v>
      </c>
      <c r="E24" s="28">
        <v>458</v>
      </c>
      <c r="F24" s="28">
        <v>3</v>
      </c>
      <c r="G24" s="28">
        <v>10</v>
      </c>
      <c r="H24" s="28">
        <v>13</v>
      </c>
      <c r="I24" s="28">
        <v>11</v>
      </c>
      <c r="J24" s="28">
        <v>542</v>
      </c>
      <c r="K24" s="28">
        <v>510</v>
      </c>
      <c r="L24" s="28">
        <v>1052</v>
      </c>
      <c r="M24" s="29">
        <v>469</v>
      </c>
    </row>
    <row r="25" spans="1:13" ht="19.5" customHeight="1">
      <c r="A25" s="5" t="s">
        <v>25</v>
      </c>
      <c r="B25" s="30">
        <v>10128</v>
      </c>
      <c r="C25" s="30">
        <v>10401</v>
      </c>
      <c r="D25" s="30">
        <v>20529</v>
      </c>
      <c r="E25" s="30">
        <v>8430</v>
      </c>
      <c r="F25" s="30">
        <v>231</v>
      </c>
      <c r="G25" s="30">
        <v>175</v>
      </c>
      <c r="H25" s="30">
        <v>406</v>
      </c>
      <c r="I25" s="30">
        <v>313</v>
      </c>
      <c r="J25" s="30">
        <v>10359</v>
      </c>
      <c r="K25" s="30">
        <v>10576</v>
      </c>
      <c r="L25" s="30">
        <v>20935</v>
      </c>
      <c r="M25" s="31">
        <v>8743</v>
      </c>
    </row>
    <row r="26" spans="1:13" ht="13.5">
      <c r="A26" s="4" t="s">
        <v>26</v>
      </c>
      <c r="B26" s="28">
        <v>1270</v>
      </c>
      <c r="C26" s="28">
        <v>1352</v>
      </c>
      <c r="D26" s="28">
        <v>2622</v>
      </c>
      <c r="E26" s="28">
        <v>1020</v>
      </c>
      <c r="F26" s="28">
        <v>20</v>
      </c>
      <c r="G26" s="28">
        <v>24</v>
      </c>
      <c r="H26" s="28">
        <v>44</v>
      </c>
      <c r="I26" s="28">
        <v>32</v>
      </c>
      <c r="J26" s="28">
        <v>1290</v>
      </c>
      <c r="K26" s="28">
        <v>1376</v>
      </c>
      <c r="L26" s="28">
        <v>2666</v>
      </c>
      <c r="M26" s="29">
        <v>1052</v>
      </c>
    </row>
    <row r="27" spans="1:13" ht="13.5">
      <c r="A27" s="4" t="s">
        <v>27</v>
      </c>
      <c r="B27" s="28">
        <v>859</v>
      </c>
      <c r="C27" s="28">
        <v>898</v>
      </c>
      <c r="D27" s="28">
        <v>1757</v>
      </c>
      <c r="E27" s="28">
        <v>656</v>
      </c>
      <c r="F27" s="28">
        <v>17</v>
      </c>
      <c r="G27" s="28">
        <v>19</v>
      </c>
      <c r="H27" s="28">
        <v>36</v>
      </c>
      <c r="I27" s="28">
        <v>26</v>
      </c>
      <c r="J27" s="28">
        <v>876</v>
      </c>
      <c r="K27" s="28">
        <v>917</v>
      </c>
      <c r="L27" s="28">
        <v>1793</v>
      </c>
      <c r="M27" s="29">
        <v>682</v>
      </c>
    </row>
    <row r="28" spans="1:13" ht="13.5">
      <c r="A28" s="4" t="s">
        <v>28</v>
      </c>
      <c r="B28" s="28">
        <v>171</v>
      </c>
      <c r="C28" s="28">
        <v>178</v>
      </c>
      <c r="D28" s="28">
        <v>349</v>
      </c>
      <c r="E28" s="28">
        <v>142</v>
      </c>
      <c r="F28" s="28">
        <v>2</v>
      </c>
      <c r="G28" s="28">
        <v>3</v>
      </c>
      <c r="H28" s="28">
        <v>5</v>
      </c>
      <c r="I28" s="28">
        <v>3</v>
      </c>
      <c r="J28" s="28">
        <v>173</v>
      </c>
      <c r="K28" s="28">
        <v>181</v>
      </c>
      <c r="L28" s="28">
        <v>354</v>
      </c>
      <c r="M28" s="29">
        <v>145</v>
      </c>
    </row>
    <row r="29" spans="1:13" ht="13.5">
      <c r="A29" s="4" t="s">
        <v>29</v>
      </c>
      <c r="B29" s="28">
        <v>331</v>
      </c>
      <c r="C29" s="28">
        <v>345</v>
      </c>
      <c r="D29" s="28">
        <v>676</v>
      </c>
      <c r="E29" s="28">
        <v>267</v>
      </c>
      <c r="F29" s="28">
        <v>7</v>
      </c>
      <c r="G29" s="28">
        <v>6</v>
      </c>
      <c r="H29" s="28">
        <v>13</v>
      </c>
      <c r="I29" s="28">
        <v>8</v>
      </c>
      <c r="J29" s="28">
        <v>338</v>
      </c>
      <c r="K29" s="28">
        <v>351</v>
      </c>
      <c r="L29" s="28">
        <v>689</v>
      </c>
      <c r="M29" s="29">
        <v>275</v>
      </c>
    </row>
    <row r="30" spans="1:13" ht="13.5">
      <c r="A30" s="4" t="s">
        <v>30</v>
      </c>
      <c r="B30" s="28">
        <v>355</v>
      </c>
      <c r="C30" s="28">
        <v>345</v>
      </c>
      <c r="D30" s="28">
        <v>700</v>
      </c>
      <c r="E30" s="28">
        <v>251</v>
      </c>
      <c r="F30" s="28">
        <v>1</v>
      </c>
      <c r="G30" s="28">
        <v>3</v>
      </c>
      <c r="H30" s="28">
        <v>4</v>
      </c>
      <c r="I30" s="28">
        <v>2</v>
      </c>
      <c r="J30" s="28">
        <v>356</v>
      </c>
      <c r="K30" s="28">
        <v>348</v>
      </c>
      <c r="L30" s="28">
        <v>704</v>
      </c>
      <c r="M30" s="29">
        <v>253</v>
      </c>
    </row>
    <row r="31" spans="1:13" ht="13.5">
      <c r="A31" s="4" t="s">
        <v>31</v>
      </c>
      <c r="B31" s="28">
        <v>489</v>
      </c>
      <c r="C31" s="28">
        <v>547</v>
      </c>
      <c r="D31" s="28">
        <v>1036</v>
      </c>
      <c r="E31" s="28">
        <v>395</v>
      </c>
      <c r="F31" s="28">
        <v>5</v>
      </c>
      <c r="G31" s="28">
        <v>8</v>
      </c>
      <c r="H31" s="28">
        <v>13</v>
      </c>
      <c r="I31" s="28">
        <v>5</v>
      </c>
      <c r="J31" s="28">
        <v>494</v>
      </c>
      <c r="K31" s="28">
        <v>555</v>
      </c>
      <c r="L31" s="28">
        <v>1049</v>
      </c>
      <c r="M31" s="29">
        <v>400</v>
      </c>
    </row>
    <row r="32" spans="1:13" ht="19.5" customHeight="1">
      <c r="A32" s="5" t="s">
        <v>32</v>
      </c>
      <c r="B32" s="30">
        <v>3475</v>
      </c>
      <c r="C32" s="30">
        <v>3665</v>
      </c>
      <c r="D32" s="30">
        <v>7140</v>
      </c>
      <c r="E32" s="30">
        <v>2731</v>
      </c>
      <c r="F32" s="30">
        <v>52</v>
      </c>
      <c r="G32" s="30">
        <v>63</v>
      </c>
      <c r="H32" s="30">
        <v>115</v>
      </c>
      <c r="I32" s="30">
        <v>76</v>
      </c>
      <c r="J32" s="30">
        <v>3527</v>
      </c>
      <c r="K32" s="30">
        <v>3728</v>
      </c>
      <c r="L32" s="30">
        <v>7255</v>
      </c>
      <c r="M32" s="31">
        <v>2807</v>
      </c>
    </row>
    <row r="33" spans="1:13" ht="13.5">
      <c r="A33" s="4" t="s">
        <v>33</v>
      </c>
      <c r="B33" s="28">
        <v>847</v>
      </c>
      <c r="C33" s="28">
        <v>887</v>
      </c>
      <c r="D33" s="28">
        <v>1734</v>
      </c>
      <c r="E33" s="28">
        <v>619</v>
      </c>
      <c r="F33" s="28">
        <v>3</v>
      </c>
      <c r="G33" s="28">
        <v>4</v>
      </c>
      <c r="H33" s="28">
        <v>7</v>
      </c>
      <c r="I33" s="28">
        <v>4</v>
      </c>
      <c r="J33" s="28">
        <v>850</v>
      </c>
      <c r="K33" s="28">
        <v>891</v>
      </c>
      <c r="L33" s="28">
        <v>1741</v>
      </c>
      <c r="M33" s="29">
        <v>623</v>
      </c>
    </row>
    <row r="34" spans="1:13" ht="13.5">
      <c r="A34" s="4" t="s">
        <v>34</v>
      </c>
      <c r="B34" s="28">
        <v>341</v>
      </c>
      <c r="C34" s="28">
        <v>323</v>
      </c>
      <c r="D34" s="28">
        <v>664</v>
      </c>
      <c r="E34" s="28">
        <v>231</v>
      </c>
      <c r="F34" s="28">
        <v>0</v>
      </c>
      <c r="G34" s="28">
        <v>1</v>
      </c>
      <c r="H34" s="28">
        <v>1</v>
      </c>
      <c r="I34" s="28">
        <v>1</v>
      </c>
      <c r="J34" s="28">
        <v>341</v>
      </c>
      <c r="K34" s="28">
        <v>324</v>
      </c>
      <c r="L34" s="28">
        <v>665</v>
      </c>
      <c r="M34" s="29">
        <v>232</v>
      </c>
    </row>
    <row r="35" spans="1:13" ht="13.5">
      <c r="A35" s="4" t="s">
        <v>35</v>
      </c>
      <c r="B35" s="28">
        <v>108</v>
      </c>
      <c r="C35" s="28">
        <v>99</v>
      </c>
      <c r="D35" s="28">
        <v>207</v>
      </c>
      <c r="E35" s="28">
        <v>67</v>
      </c>
      <c r="F35" s="28">
        <v>0</v>
      </c>
      <c r="G35" s="28">
        <v>1</v>
      </c>
      <c r="H35" s="28">
        <v>1</v>
      </c>
      <c r="I35" s="28">
        <v>1</v>
      </c>
      <c r="J35" s="28">
        <v>108</v>
      </c>
      <c r="K35" s="28">
        <v>100</v>
      </c>
      <c r="L35" s="28">
        <v>208</v>
      </c>
      <c r="M35" s="29">
        <v>68</v>
      </c>
    </row>
    <row r="36" spans="1:13" ht="13.5">
      <c r="A36" s="4" t="s">
        <v>36</v>
      </c>
      <c r="B36" s="28">
        <v>474</v>
      </c>
      <c r="C36" s="28">
        <v>518</v>
      </c>
      <c r="D36" s="28">
        <v>992</v>
      </c>
      <c r="E36" s="28">
        <v>354</v>
      </c>
      <c r="F36" s="28">
        <v>1</v>
      </c>
      <c r="G36" s="28">
        <v>2</v>
      </c>
      <c r="H36" s="28">
        <v>3</v>
      </c>
      <c r="I36" s="28">
        <v>3</v>
      </c>
      <c r="J36" s="28">
        <v>475</v>
      </c>
      <c r="K36" s="28">
        <v>520</v>
      </c>
      <c r="L36" s="28">
        <v>995</v>
      </c>
      <c r="M36" s="29">
        <v>357</v>
      </c>
    </row>
    <row r="37" spans="1:13" ht="19.5" customHeight="1">
      <c r="A37" s="5" t="s">
        <v>37</v>
      </c>
      <c r="B37" s="30">
        <v>1770</v>
      </c>
      <c r="C37" s="30">
        <v>1827</v>
      </c>
      <c r="D37" s="30">
        <v>3597</v>
      </c>
      <c r="E37" s="30">
        <v>1271</v>
      </c>
      <c r="F37" s="30">
        <v>4</v>
      </c>
      <c r="G37" s="30">
        <v>8</v>
      </c>
      <c r="H37" s="30">
        <v>12</v>
      </c>
      <c r="I37" s="30">
        <v>9</v>
      </c>
      <c r="J37" s="30">
        <v>1774</v>
      </c>
      <c r="K37" s="30">
        <v>1835</v>
      </c>
      <c r="L37" s="30">
        <v>3609</v>
      </c>
      <c r="M37" s="31">
        <v>1280</v>
      </c>
    </row>
    <row r="38" spans="1:13" ht="24.75" customHeight="1" thickBot="1">
      <c r="A38" s="7" t="s">
        <v>38</v>
      </c>
      <c r="B38" s="8">
        <v>28440</v>
      </c>
      <c r="C38" s="8">
        <v>28966</v>
      </c>
      <c r="D38" s="8">
        <v>57406</v>
      </c>
      <c r="E38" s="8">
        <v>22936</v>
      </c>
      <c r="F38" s="8">
        <v>481</v>
      </c>
      <c r="G38" s="8">
        <v>468</v>
      </c>
      <c r="H38" s="8">
        <v>949</v>
      </c>
      <c r="I38" s="8">
        <v>729</v>
      </c>
      <c r="J38" s="8">
        <v>28921</v>
      </c>
      <c r="K38" s="8">
        <v>29434</v>
      </c>
      <c r="L38" s="8">
        <v>58355</v>
      </c>
      <c r="M38" s="9">
        <v>23665</v>
      </c>
    </row>
    <row r="40" ht="13.5">
      <c r="A40" s="11" t="s">
        <v>43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O12" sqref="O12"/>
    </sheetView>
  </sheetViews>
  <sheetFormatPr defaultColWidth="9.140625" defaultRowHeight="15"/>
  <cols>
    <col min="1" max="1" width="12.7109375" style="11" customWidth="1"/>
    <col min="2" max="13" width="7.8515625" style="11" customWidth="1"/>
    <col min="14" max="16384" width="9.00390625" style="11" customWidth="1"/>
  </cols>
  <sheetData>
    <row r="1" spans="1:13" ht="15" thickBot="1">
      <c r="A1" s="2" t="s">
        <v>39</v>
      </c>
      <c r="B1" s="3"/>
      <c r="C1" s="3"/>
      <c r="D1" s="3"/>
      <c r="E1" s="3"/>
      <c r="F1" s="3"/>
      <c r="G1" s="3"/>
      <c r="I1" s="3"/>
      <c r="J1" s="3"/>
      <c r="K1" s="3"/>
      <c r="L1" s="3"/>
      <c r="M1" s="67" t="s">
        <v>54</v>
      </c>
    </row>
    <row r="2" spans="1:13" ht="19.5" customHeight="1" thickBot="1">
      <c r="A2" s="10"/>
      <c r="B2" s="17" t="s">
        <v>0</v>
      </c>
      <c r="C2" s="18"/>
      <c r="D2" s="18"/>
      <c r="E2" s="19"/>
      <c r="F2" s="17" t="s">
        <v>1</v>
      </c>
      <c r="G2" s="18"/>
      <c r="H2" s="18"/>
      <c r="I2" s="19"/>
      <c r="J2" s="20" t="s">
        <v>40</v>
      </c>
      <c r="K2" s="21"/>
      <c r="L2" s="21"/>
      <c r="M2" s="22"/>
    </row>
    <row r="3" spans="1:13" s="1" customFormat="1" ht="19.5" customHeight="1" thickBot="1">
      <c r="A3" s="23"/>
      <c r="B3" s="24" t="s">
        <v>2</v>
      </c>
      <c r="C3" s="24" t="s">
        <v>3</v>
      </c>
      <c r="D3" s="24" t="s">
        <v>4</v>
      </c>
      <c r="E3" s="24" t="s">
        <v>5</v>
      </c>
      <c r="F3" s="24" t="s">
        <v>2</v>
      </c>
      <c r="G3" s="24" t="s">
        <v>3</v>
      </c>
      <c r="H3" s="24" t="s">
        <v>4</v>
      </c>
      <c r="I3" s="24" t="s">
        <v>5</v>
      </c>
      <c r="J3" s="24" t="s">
        <v>2</v>
      </c>
      <c r="K3" s="51" t="s">
        <v>3</v>
      </c>
      <c r="L3" s="24" t="s">
        <v>4</v>
      </c>
      <c r="M3" s="25" t="s">
        <v>5</v>
      </c>
    </row>
    <row r="4" spans="1:13" ht="13.5">
      <c r="A4" s="4" t="s">
        <v>6</v>
      </c>
      <c r="B4" s="54">
        <v>798</v>
      </c>
      <c r="C4" s="54">
        <v>878</v>
      </c>
      <c r="D4" s="54">
        <v>1676</v>
      </c>
      <c r="E4" s="55">
        <v>596</v>
      </c>
      <c r="F4" s="54">
        <v>3</v>
      </c>
      <c r="G4" s="54">
        <v>9</v>
      </c>
      <c r="H4" s="54">
        <v>12</v>
      </c>
      <c r="I4" s="56">
        <v>12</v>
      </c>
      <c r="J4" s="55">
        <v>801</v>
      </c>
      <c r="K4" s="57">
        <v>887</v>
      </c>
      <c r="L4" s="54">
        <v>1688</v>
      </c>
      <c r="M4" s="58">
        <v>608</v>
      </c>
    </row>
    <row r="5" spans="1:13" ht="13.5">
      <c r="A5" s="4" t="s">
        <v>7</v>
      </c>
      <c r="B5" s="59">
        <v>519</v>
      </c>
      <c r="C5" s="59">
        <v>545</v>
      </c>
      <c r="D5" s="59">
        <v>1064</v>
      </c>
      <c r="E5" s="60">
        <v>384</v>
      </c>
      <c r="F5" s="59">
        <v>4</v>
      </c>
      <c r="G5" s="59">
        <v>3</v>
      </c>
      <c r="H5" s="59">
        <v>7</v>
      </c>
      <c r="I5" s="61">
        <v>7</v>
      </c>
      <c r="J5" s="60">
        <v>523</v>
      </c>
      <c r="K5" s="59">
        <v>548</v>
      </c>
      <c r="L5" s="59">
        <v>1071</v>
      </c>
      <c r="M5" s="62">
        <v>391</v>
      </c>
    </row>
    <row r="6" spans="1:13" ht="13.5">
      <c r="A6" s="4" t="s">
        <v>8</v>
      </c>
      <c r="B6" s="59">
        <v>591</v>
      </c>
      <c r="C6" s="59">
        <v>623</v>
      </c>
      <c r="D6" s="59">
        <v>1214</v>
      </c>
      <c r="E6" s="60">
        <v>455</v>
      </c>
      <c r="F6" s="59">
        <v>2</v>
      </c>
      <c r="G6" s="59">
        <v>1</v>
      </c>
      <c r="H6" s="59">
        <v>3</v>
      </c>
      <c r="I6" s="61">
        <v>3</v>
      </c>
      <c r="J6" s="60">
        <v>593</v>
      </c>
      <c r="K6" s="59">
        <v>624</v>
      </c>
      <c r="L6" s="59">
        <v>1217</v>
      </c>
      <c r="M6" s="62">
        <v>458</v>
      </c>
    </row>
    <row r="7" spans="1:13" ht="13.5">
      <c r="A7" s="4" t="s">
        <v>9</v>
      </c>
      <c r="B7" s="59">
        <v>136</v>
      </c>
      <c r="C7" s="59">
        <v>157</v>
      </c>
      <c r="D7" s="59">
        <v>293</v>
      </c>
      <c r="E7" s="60">
        <v>166</v>
      </c>
      <c r="F7" s="59">
        <v>2</v>
      </c>
      <c r="G7" s="59">
        <v>1</v>
      </c>
      <c r="H7" s="59">
        <v>3</v>
      </c>
      <c r="I7" s="61">
        <v>2</v>
      </c>
      <c r="J7" s="60">
        <v>138</v>
      </c>
      <c r="K7" s="59">
        <v>158</v>
      </c>
      <c r="L7" s="59">
        <v>296</v>
      </c>
      <c r="M7" s="62">
        <v>168</v>
      </c>
    </row>
    <row r="8" spans="1:13" ht="13.5">
      <c r="A8" s="4" t="s">
        <v>10</v>
      </c>
      <c r="B8" s="59">
        <v>744</v>
      </c>
      <c r="C8" s="59">
        <v>788</v>
      </c>
      <c r="D8" s="59">
        <v>1532</v>
      </c>
      <c r="E8" s="60">
        <v>584</v>
      </c>
      <c r="F8" s="59">
        <v>0</v>
      </c>
      <c r="G8" s="59">
        <v>6</v>
      </c>
      <c r="H8" s="59">
        <v>6</v>
      </c>
      <c r="I8" s="61">
        <v>6</v>
      </c>
      <c r="J8" s="60">
        <v>744</v>
      </c>
      <c r="K8" s="59">
        <v>794</v>
      </c>
      <c r="L8" s="59">
        <v>1538</v>
      </c>
      <c r="M8" s="62">
        <v>590</v>
      </c>
    </row>
    <row r="9" spans="1:13" ht="13.5">
      <c r="A9" s="4" t="s">
        <v>11</v>
      </c>
      <c r="B9" s="59">
        <v>858</v>
      </c>
      <c r="C9" s="59">
        <v>852</v>
      </c>
      <c r="D9" s="59">
        <v>1710</v>
      </c>
      <c r="E9" s="60">
        <v>654</v>
      </c>
      <c r="F9" s="59">
        <v>11</v>
      </c>
      <c r="G9" s="59">
        <v>9</v>
      </c>
      <c r="H9" s="59">
        <v>20</v>
      </c>
      <c r="I9" s="61">
        <v>15</v>
      </c>
      <c r="J9" s="60">
        <v>869</v>
      </c>
      <c r="K9" s="59">
        <v>861</v>
      </c>
      <c r="L9" s="59">
        <v>1730</v>
      </c>
      <c r="M9" s="62">
        <v>669</v>
      </c>
    </row>
    <row r="10" spans="1:13" ht="19.5" customHeight="1">
      <c r="A10" s="5" t="s">
        <v>12</v>
      </c>
      <c r="B10" s="16">
        <f>SUM(B4:B9)</f>
        <v>3646</v>
      </c>
      <c r="C10" s="44">
        <f aca="true" t="shared" si="0" ref="C10:M10">SUM(C4:C9)</f>
        <v>3843</v>
      </c>
      <c r="D10" s="16">
        <f t="shared" si="0"/>
        <v>7489</v>
      </c>
      <c r="E10" s="44">
        <f t="shared" si="0"/>
        <v>2839</v>
      </c>
      <c r="F10" s="16">
        <f t="shared" si="0"/>
        <v>22</v>
      </c>
      <c r="G10" s="16">
        <f t="shared" si="0"/>
        <v>29</v>
      </c>
      <c r="H10" s="44">
        <f t="shared" si="0"/>
        <v>51</v>
      </c>
      <c r="I10" s="16">
        <f t="shared" si="0"/>
        <v>45</v>
      </c>
      <c r="J10" s="47">
        <f t="shared" si="0"/>
        <v>3668</v>
      </c>
      <c r="K10" s="16">
        <f t="shared" si="0"/>
        <v>3872</v>
      </c>
      <c r="L10" s="16">
        <f t="shared" si="0"/>
        <v>7540</v>
      </c>
      <c r="M10" s="48">
        <f t="shared" si="0"/>
        <v>2884</v>
      </c>
    </row>
    <row r="11" spans="1:13" ht="13.5">
      <c r="A11" s="6" t="s">
        <v>41</v>
      </c>
      <c r="B11" s="13">
        <v>420</v>
      </c>
      <c r="C11" s="13">
        <v>423</v>
      </c>
      <c r="D11" s="13">
        <v>843</v>
      </c>
      <c r="E11" s="13">
        <v>378</v>
      </c>
      <c r="F11" s="13">
        <v>1</v>
      </c>
      <c r="G11" s="13">
        <v>8</v>
      </c>
      <c r="H11" s="13">
        <v>9</v>
      </c>
      <c r="I11" s="13">
        <v>9</v>
      </c>
      <c r="J11" s="13">
        <v>421</v>
      </c>
      <c r="K11" s="13">
        <v>431</v>
      </c>
      <c r="L11" s="13">
        <v>852</v>
      </c>
      <c r="M11" s="49">
        <v>387</v>
      </c>
    </row>
    <row r="12" spans="1:13" ht="13.5">
      <c r="A12" s="6" t="s">
        <v>42</v>
      </c>
      <c r="B12" s="28">
        <v>276</v>
      </c>
      <c r="C12" s="28">
        <v>318</v>
      </c>
      <c r="D12" s="28">
        <v>594</v>
      </c>
      <c r="E12" s="28">
        <v>250</v>
      </c>
      <c r="F12" s="28">
        <v>7</v>
      </c>
      <c r="G12" s="28">
        <v>5</v>
      </c>
      <c r="H12" s="28">
        <v>12</v>
      </c>
      <c r="I12" s="28">
        <v>12</v>
      </c>
      <c r="J12" s="28">
        <v>283</v>
      </c>
      <c r="K12" s="28">
        <v>323</v>
      </c>
      <c r="L12" s="28">
        <v>606</v>
      </c>
      <c r="M12" s="37">
        <v>262</v>
      </c>
    </row>
    <row r="13" spans="1:13" ht="19.5" customHeight="1">
      <c r="A13" s="5" t="s">
        <v>14</v>
      </c>
      <c r="B13" s="30">
        <f>SUM(B11:B12)</f>
        <v>696</v>
      </c>
      <c r="C13" s="30">
        <f aca="true" t="shared" si="1" ref="C13:M13">SUM(C11:C12)</f>
        <v>741</v>
      </c>
      <c r="D13" s="30">
        <f t="shared" si="1"/>
        <v>1437</v>
      </c>
      <c r="E13" s="30">
        <f t="shared" si="1"/>
        <v>628</v>
      </c>
      <c r="F13" s="30">
        <f t="shared" si="1"/>
        <v>8</v>
      </c>
      <c r="G13" s="30">
        <f t="shared" si="1"/>
        <v>13</v>
      </c>
      <c r="H13" s="30">
        <f t="shared" si="1"/>
        <v>21</v>
      </c>
      <c r="I13" s="30">
        <f t="shared" si="1"/>
        <v>21</v>
      </c>
      <c r="J13" s="30">
        <f t="shared" si="1"/>
        <v>704</v>
      </c>
      <c r="K13" s="30">
        <f t="shared" si="1"/>
        <v>754</v>
      </c>
      <c r="L13" s="30">
        <f t="shared" si="1"/>
        <v>1458</v>
      </c>
      <c r="M13" s="36">
        <f t="shared" si="1"/>
        <v>649</v>
      </c>
    </row>
    <row r="14" spans="1:13" ht="13.5">
      <c r="A14" s="4" t="s">
        <v>15</v>
      </c>
      <c r="B14" s="28">
        <v>1755</v>
      </c>
      <c r="C14" s="28">
        <v>1752</v>
      </c>
      <c r="D14" s="28">
        <v>3507</v>
      </c>
      <c r="E14" s="28">
        <v>1287</v>
      </c>
      <c r="F14" s="28">
        <v>27</v>
      </c>
      <c r="G14" s="28">
        <v>24</v>
      </c>
      <c r="H14" s="28">
        <v>51</v>
      </c>
      <c r="I14" s="28">
        <v>36</v>
      </c>
      <c r="J14" s="28">
        <v>1782</v>
      </c>
      <c r="K14" s="28">
        <v>1776</v>
      </c>
      <c r="L14" s="28">
        <v>3558</v>
      </c>
      <c r="M14" s="37">
        <v>1323</v>
      </c>
    </row>
    <row r="15" spans="1:13" ht="13.5">
      <c r="A15" s="4" t="s">
        <v>16</v>
      </c>
      <c r="B15" s="28">
        <v>800</v>
      </c>
      <c r="C15" s="28">
        <v>777</v>
      </c>
      <c r="D15" s="28">
        <v>1577</v>
      </c>
      <c r="E15" s="28">
        <v>628</v>
      </c>
      <c r="F15" s="28">
        <v>6</v>
      </c>
      <c r="G15" s="28">
        <v>9</v>
      </c>
      <c r="H15" s="28">
        <v>15</v>
      </c>
      <c r="I15" s="28">
        <v>11</v>
      </c>
      <c r="J15" s="28">
        <v>806</v>
      </c>
      <c r="K15" s="28">
        <v>786</v>
      </c>
      <c r="L15" s="28">
        <v>1592</v>
      </c>
      <c r="M15" s="37">
        <v>639</v>
      </c>
    </row>
    <row r="16" spans="1:13" ht="13.5">
      <c r="A16" s="4" t="s">
        <v>17</v>
      </c>
      <c r="B16" s="28">
        <v>2712</v>
      </c>
      <c r="C16" s="28">
        <v>2685</v>
      </c>
      <c r="D16" s="28">
        <v>5397</v>
      </c>
      <c r="E16" s="28">
        <v>2227</v>
      </c>
      <c r="F16" s="28">
        <v>74</v>
      </c>
      <c r="G16" s="28">
        <v>82</v>
      </c>
      <c r="H16" s="28">
        <v>156</v>
      </c>
      <c r="I16" s="28">
        <v>121</v>
      </c>
      <c r="J16" s="28">
        <v>2786</v>
      </c>
      <c r="K16" s="28">
        <v>2767</v>
      </c>
      <c r="L16" s="28">
        <v>5553</v>
      </c>
      <c r="M16" s="37">
        <v>2348</v>
      </c>
    </row>
    <row r="17" spans="1:13" ht="13.5">
      <c r="A17" s="4" t="s">
        <v>18</v>
      </c>
      <c r="B17" s="28">
        <v>3385</v>
      </c>
      <c r="C17" s="28">
        <v>3228</v>
      </c>
      <c r="D17" s="28">
        <v>6613</v>
      </c>
      <c r="E17" s="28">
        <v>2869</v>
      </c>
      <c r="F17" s="28">
        <v>63</v>
      </c>
      <c r="G17" s="28">
        <v>78</v>
      </c>
      <c r="H17" s="28">
        <v>141</v>
      </c>
      <c r="I17" s="28">
        <v>98</v>
      </c>
      <c r="J17" s="28">
        <v>3448</v>
      </c>
      <c r="K17" s="28">
        <v>3306</v>
      </c>
      <c r="L17" s="28">
        <v>6754</v>
      </c>
      <c r="M17" s="37">
        <v>2967</v>
      </c>
    </row>
    <row r="18" spans="1:13" ht="19.5" customHeight="1">
      <c r="A18" s="5" t="s">
        <v>19</v>
      </c>
      <c r="B18" s="30">
        <f>SUM(B14:B17)</f>
        <v>8652</v>
      </c>
      <c r="C18" s="30">
        <f aca="true" t="shared" si="2" ref="C18:M18">SUM(C14:C17)</f>
        <v>8442</v>
      </c>
      <c r="D18" s="30">
        <f t="shared" si="2"/>
        <v>17094</v>
      </c>
      <c r="E18" s="30">
        <f t="shared" si="2"/>
        <v>7011</v>
      </c>
      <c r="F18" s="30">
        <f t="shared" si="2"/>
        <v>170</v>
      </c>
      <c r="G18" s="30">
        <f t="shared" si="2"/>
        <v>193</v>
      </c>
      <c r="H18" s="30">
        <f t="shared" si="2"/>
        <v>363</v>
      </c>
      <c r="I18" s="30">
        <f t="shared" si="2"/>
        <v>266</v>
      </c>
      <c r="J18" s="30">
        <f t="shared" si="2"/>
        <v>8822</v>
      </c>
      <c r="K18" s="30">
        <f t="shared" si="2"/>
        <v>8635</v>
      </c>
      <c r="L18" s="30">
        <f t="shared" si="2"/>
        <v>17457</v>
      </c>
      <c r="M18" s="36">
        <f t="shared" si="2"/>
        <v>7277</v>
      </c>
    </row>
    <row r="19" spans="1:13" ht="13.5">
      <c r="A19" s="4" t="s">
        <v>20</v>
      </c>
      <c r="B19" s="28">
        <v>4985</v>
      </c>
      <c r="C19" s="28">
        <v>5117</v>
      </c>
      <c r="D19" s="28">
        <v>10102</v>
      </c>
      <c r="E19" s="28">
        <v>4141</v>
      </c>
      <c r="F19" s="28">
        <v>115</v>
      </c>
      <c r="G19" s="28">
        <v>112</v>
      </c>
      <c r="H19" s="28">
        <v>227</v>
      </c>
      <c r="I19" s="28">
        <v>146</v>
      </c>
      <c r="J19" s="28">
        <v>5100</v>
      </c>
      <c r="K19" s="28">
        <v>5229</v>
      </c>
      <c r="L19" s="28">
        <v>10329</v>
      </c>
      <c r="M19" s="37">
        <v>4287</v>
      </c>
    </row>
    <row r="20" spans="1:13" ht="13.5">
      <c r="A20" s="4" t="s">
        <v>21</v>
      </c>
      <c r="B20" s="28">
        <v>1858</v>
      </c>
      <c r="C20" s="28">
        <v>1915</v>
      </c>
      <c r="D20" s="28">
        <v>3773</v>
      </c>
      <c r="E20" s="28">
        <v>1600</v>
      </c>
      <c r="F20" s="28">
        <v>35</v>
      </c>
      <c r="G20" s="28">
        <v>32</v>
      </c>
      <c r="H20" s="28">
        <v>67</v>
      </c>
      <c r="I20" s="28">
        <v>57</v>
      </c>
      <c r="J20" s="28">
        <v>1893</v>
      </c>
      <c r="K20" s="28">
        <v>1947</v>
      </c>
      <c r="L20" s="28">
        <v>3840</v>
      </c>
      <c r="M20" s="37">
        <v>1657</v>
      </c>
    </row>
    <row r="21" spans="1:13" ht="13.5">
      <c r="A21" s="4" t="s">
        <v>22</v>
      </c>
      <c r="B21" s="28">
        <v>1640</v>
      </c>
      <c r="C21" s="28">
        <v>1662</v>
      </c>
      <c r="D21" s="28">
        <v>3302</v>
      </c>
      <c r="E21" s="28">
        <v>1363</v>
      </c>
      <c r="F21" s="28">
        <v>80</v>
      </c>
      <c r="G21" s="28">
        <v>24</v>
      </c>
      <c r="H21" s="28">
        <v>104</v>
      </c>
      <c r="I21" s="28">
        <v>86</v>
      </c>
      <c r="J21" s="28">
        <v>1720</v>
      </c>
      <c r="K21" s="28">
        <v>1686</v>
      </c>
      <c r="L21" s="28">
        <v>3406</v>
      </c>
      <c r="M21" s="37">
        <v>1449</v>
      </c>
    </row>
    <row r="22" spans="1:13" ht="13.5">
      <c r="A22" s="4" t="s">
        <v>13</v>
      </c>
      <c r="B22" s="28">
        <v>168</v>
      </c>
      <c r="C22" s="28">
        <v>197</v>
      </c>
      <c r="D22" s="28">
        <v>365</v>
      </c>
      <c r="E22" s="28">
        <v>160</v>
      </c>
      <c r="F22" s="28">
        <v>1</v>
      </c>
      <c r="G22" s="28">
        <v>0</v>
      </c>
      <c r="H22" s="28">
        <v>1</v>
      </c>
      <c r="I22" s="28">
        <v>1</v>
      </c>
      <c r="J22" s="28">
        <v>169</v>
      </c>
      <c r="K22" s="28">
        <v>197</v>
      </c>
      <c r="L22" s="28">
        <v>366</v>
      </c>
      <c r="M22" s="37">
        <v>161</v>
      </c>
    </row>
    <row r="23" spans="1:13" ht="13.5">
      <c r="A23" s="4" t="s">
        <v>23</v>
      </c>
      <c r="B23" s="28">
        <v>1086</v>
      </c>
      <c r="C23" s="28">
        <v>1178</v>
      </c>
      <c r="D23" s="28">
        <v>2264</v>
      </c>
      <c r="E23" s="28">
        <v>863</v>
      </c>
      <c r="F23" s="28">
        <v>8</v>
      </c>
      <c r="G23" s="28">
        <v>8</v>
      </c>
      <c r="H23" s="28">
        <v>16</v>
      </c>
      <c r="I23" s="28">
        <v>11</v>
      </c>
      <c r="J23" s="28">
        <v>1094</v>
      </c>
      <c r="K23" s="28">
        <v>1186</v>
      </c>
      <c r="L23" s="28">
        <v>2280</v>
      </c>
      <c r="M23" s="37">
        <v>874</v>
      </c>
    </row>
    <row r="24" spans="1:13" ht="13.5">
      <c r="A24" s="4" t="s">
        <v>24</v>
      </c>
      <c r="B24" s="28">
        <v>534</v>
      </c>
      <c r="C24" s="28">
        <v>494</v>
      </c>
      <c r="D24" s="28">
        <v>1028</v>
      </c>
      <c r="E24" s="28">
        <v>461</v>
      </c>
      <c r="F24" s="28">
        <v>2</v>
      </c>
      <c r="G24" s="28">
        <v>7</v>
      </c>
      <c r="H24" s="28">
        <v>9</v>
      </c>
      <c r="I24" s="28">
        <v>8</v>
      </c>
      <c r="J24" s="28">
        <v>536</v>
      </c>
      <c r="K24" s="28">
        <v>501</v>
      </c>
      <c r="L24" s="28">
        <v>1037</v>
      </c>
      <c r="M24" s="37">
        <v>469</v>
      </c>
    </row>
    <row r="25" spans="1:13" ht="19.5" customHeight="1">
      <c r="A25" s="5" t="s">
        <v>25</v>
      </c>
      <c r="B25" s="30">
        <f>SUM(B19:B24)</f>
        <v>10271</v>
      </c>
      <c r="C25" s="30">
        <f aca="true" t="shared" si="3" ref="C25:M25">SUM(C19:C24)</f>
        <v>10563</v>
      </c>
      <c r="D25" s="30">
        <f t="shared" si="3"/>
        <v>20834</v>
      </c>
      <c r="E25" s="30">
        <f t="shared" si="3"/>
        <v>8588</v>
      </c>
      <c r="F25" s="30">
        <f t="shared" si="3"/>
        <v>241</v>
      </c>
      <c r="G25" s="30">
        <f t="shared" si="3"/>
        <v>183</v>
      </c>
      <c r="H25" s="30">
        <f t="shared" si="3"/>
        <v>424</v>
      </c>
      <c r="I25" s="30">
        <f t="shared" si="3"/>
        <v>309</v>
      </c>
      <c r="J25" s="30">
        <f t="shared" si="3"/>
        <v>10512</v>
      </c>
      <c r="K25" s="30">
        <f t="shared" si="3"/>
        <v>10746</v>
      </c>
      <c r="L25" s="30">
        <f t="shared" si="3"/>
        <v>21258</v>
      </c>
      <c r="M25" s="36">
        <f t="shared" si="3"/>
        <v>8897</v>
      </c>
    </row>
    <row r="26" spans="1:13" ht="13.5">
      <c r="A26" s="4" t="s">
        <v>26</v>
      </c>
      <c r="B26" s="28">
        <v>1252</v>
      </c>
      <c r="C26" s="28">
        <v>1325</v>
      </c>
      <c r="D26" s="28">
        <v>2577</v>
      </c>
      <c r="E26" s="28">
        <v>1020</v>
      </c>
      <c r="F26" s="28">
        <v>26</v>
      </c>
      <c r="G26" s="28">
        <v>25</v>
      </c>
      <c r="H26" s="28">
        <v>51</v>
      </c>
      <c r="I26" s="28">
        <v>36</v>
      </c>
      <c r="J26" s="28">
        <v>1278</v>
      </c>
      <c r="K26" s="28">
        <v>1350</v>
      </c>
      <c r="L26" s="28">
        <v>2628</v>
      </c>
      <c r="M26" s="37">
        <v>1056</v>
      </c>
    </row>
    <row r="27" spans="1:13" ht="13.5">
      <c r="A27" s="4" t="s">
        <v>27</v>
      </c>
      <c r="B27" s="28">
        <v>862</v>
      </c>
      <c r="C27" s="28">
        <v>890</v>
      </c>
      <c r="D27" s="28">
        <v>1752</v>
      </c>
      <c r="E27" s="28">
        <v>662</v>
      </c>
      <c r="F27" s="28">
        <v>24</v>
      </c>
      <c r="G27" s="28">
        <v>16</v>
      </c>
      <c r="H27" s="28">
        <v>40</v>
      </c>
      <c r="I27" s="28">
        <v>27</v>
      </c>
      <c r="J27" s="28">
        <v>886</v>
      </c>
      <c r="K27" s="28">
        <v>906</v>
      </c>
      <c r="L27" s="28">
        <v>1792</v>
      </c>
      <c r="M27" s="37">
        <v>689</v>
      </c>
    </row>
    <row r="28" spans="1:13" ht="13.5">
      <c r="A28" s="4" t="s">
        <v>28</v>
      </c>
      <c r="B28" s="28">
        <v>171</v>
      </c>
      <c r="C28" s="28">
        <v>183</v>
      </c>
      <c r="D28" s="28">
        <v>354</v>
      </c>
      <c r="E28" s="28">
        <v>144</v>
      </c>
      <c r="F28" s="28">
        <v>2</v>
      </c>
      <c r="G28" s="28">
        <v>3</v>
      </c>
      <c r="H28" s="28">
        <v>5</v>
      </c>
      <c r="I28" s="28">
        <v>3</v>
      </c>
      <c r="J28" s="28">
        <v>173</v>
      </c>
      <c r="K28" s="28">
        <v>186</v>
      </c>
      <c r="L28" s="28">
        <v>359</v>
      </c>
      <c r="M28" s="37">
        <v>147</v>
      </c>
    </row>
    <row r="29" spans="1:13" ht="13.5">
      <c r="A29" s="4" t="s">
        <v>29</v>
      </c>
      <c r="B29" s="28">
        <v>332</v>
      </c>
      <c r="C29" s="28">
        <v>345</v>
      </c>
      <c r="D29" s="28">
        <v>677</v>
      </c>
      <c r="E29" s="28">
        <v>269</v>
      </c>
      <c r="F29" s="28">
        <v>11</v>
      </c>
      <c r="G29" s="28">
        <v>8</v>
      </c>
      <c r="H29" s="28">
        <v>19</v>
      </c>
      <c r="I29" s="28">
        <v>11</v>
      </c>
      <c r="J29" s="28">
        <v>343</v>
      </c>
      <c r="K29" s="28">
        <v>353</v>
      </c>
      <c r="L29" s="28">
        <v>696</v>
      </c>
      <c r="M29" s="37">
        <v>280</v>
      </c>
    </row>
    <row r="30" spans="1:13" ht="13.5">
      <c r="A30" s="4" t="s">
        <v>30</v>
      </c>
      <c r="B30" s="28">
        <v>352</v>
      </c>
      <c r="C30" s="28">
        <v>336</v>
      </c>
      <c r="D30" s="28">
        <v>688</v>
      </c>
      <c r="E30" s="28">
        <v>248</v>
      </c>
      <c r="F30" s="28">
        <v>1</v>
      </c>
      <c r="G30" s="28">
        <v>3</v>
      </c>
      <c r="H30" s="28">
        <v>4</v>
      </c>
      <c r="I30" s="28">
        <v>2</v>
      </c>
      <c r="J30" s="28">
        <v>353</v>
      </c>
      <c r="K30" s="28">
        <v>339</v>
      </c>
      <c r="L30" s="28">
        <v>692</v>
      </c>
      <c r="M30" s="37">
        <v>250</v>
      </c>
    </row>
    <row r="31" spans="1:13" ht="13.5">
      <c r="A31" s="4" t="s">
        <v>31</v>
      </c>
      <c r="B31" s="28">
        <v>479</v>
      </c>
      <c r="C31" s="28">
        <v>531</v>
      </c>
      <c r="D31" s="28">
        <v>1010</v>
      </c>
      <c r="E31" s="28">
        <v>390</v>
      </c>
      <c r="F31" s="28">
        <v>6</v>
      </c>
      <c r="G31" s="28">
        <v>7</v>
      </c>
      <c r="H31" s="28">
        <v>13</v>
      </c>
      <c r="I31" s="28">
        <v>5</v>
      </c>
      <c r="J31" s="28">
        <v>485</v>
      </c>
      <c r="K31" s="28">
        <v>538</v>
      </c>
      <c r="L31" s="28">
        <v>1023</v>
      </c>
      <c r="M31" s="37">
        <v>395</v>
      </c>
    </row>
    <row r="32" spans="1:13" ht="19.5" customHeight="1">
      <c r="A32" s="5" t="s">
        <v>32</v>
      </c>
      <c r="B32" s="30">
        <f>SUM(B26:B31)</f>
        <v>3448</v>
      </c>
      <c r="C32" s="30">
        <f aca="true" t="shared" si="4" ref="C32:M32">SUM(C26:C31)</f>
        <v>3610</v>
      </c>
      <c r="D32" s="30">
        <f t="shared" si="4"/>
        <v>7058</v>
      </c>
      <c r="E32" s="30">
        <f t="shared" si="4"/>
        <v>2733</v>
      </c>
      <c r="F32" s="30">
        <f t="shared" si="4"/>
        <v>70</v>
      </c>
      <c r="G32" s="30">
        <f t="shared" si="4"/>
        <v>62</v>
      </c>
      <c r="H32" s="30">
        <f t="shared" si="4"/>
        <v>132</v>
      </c>
      <c r="I32" s="30">
        <f t="shared" si="4"/>
        <v>84</v>
      </c>
      <c r="J32" s="30">
        <f t="shared" si="4"/>
        <v>3518</v>
      </c>
      <c r="K32" s="30">
        <f t="shared" si="4"/>
        <v>3672</v>
      </c>
      <c r="L32" s="30">
        <f t="shared" si="4"/>
        <v>7190</v>
      </c>
      <c r="M32" s="36">
        <f t="shared" si="4"/>
        <v>2817</v>
      </c>
    </row>
    <row r="33" spans="1:13" ht="13.5">
      <c r="A33" s="4" t="s">
        <v>33</v>
      </c>
      <c r="B33" s="28">
        <v>835</v>
      </c>
      <c r="C33" s="28">
        <v>879</v>
      </c>
      <c r="D33" s="28">
        <v>1714</v>
      </c>
      <c r="E33" s="28">
        <v>619</v>
      </c>
      <c r="F33" s="28">
        <v>4</v>
      </c>
      <c r="G33" s="28">
        <v>4</v>
      </c>
      <c r="H33" s="28">
        <v>8</v>
      </c>
      <c r="I33" s="28">
        <v>6</v>
      </c>
      <c r="J33" s="28">
        <v>839</v>
      </c>
      <c r="K33" s="28">
        <v>883</v>
      </c>
      <c r="L33" s="28">
        <v>1722</v>
      </c>
      <c r="M33" s="37">
        <v>625</v>
      </c>
    </row>
    <row r="34" spans="1:13" ht="13.5">
      <c r="A34" s="4" t="s">
        <v>34</v>
      </c>
      <c r="B34" s="28">
        <v>341</v>
      </c>
      <c r="C34" s="28">
        <v>325</v>
      </c>
      <c r="D34" s="28">
        <v>666</v>
      </c>
      <c r="E34" s="28">
        <v>237</v>
      </c>
      <c r="F34" s="28">
        <v>0</v>
      </c>
      <c r="G34" s="28">
        <v>1</v>
      </c>
      <c r="H34" s="28">
        <v>1</v>
      </c>
      <c r="I34" s="28">
        <v>1</v>
      </c>
      <c r="J34" s="28">
        <v>341</v>
      </c>
      <c r="K34" s="28">
        <v>326</v>
      </c>
      <c r="L34" s="28">
        <v>667</v>
      </c>
      <c r="M34" s="37">
        <v>238</v>
      </c>
    </row>
    <row r="35" spans="1:13" ht="13.5">
      <c r="A35" s="4" t="s">
        <v>35</v>
      </c>
      <c r="B35" s="28">
        <v>106</v>
      </c>
      <c r="C35" s="28">
        <v>100</v>
      </c>
      <c r="D35" s="28">
        <v>206</v>
      </c>
      <c r="E35" s="28">
        <v>67</v>
      </c>
      <c r="F35" s="28">
        <v>0</v>
      </c>
      <c r="G35" s="28">
        <v>1</v>
      </c>
      <c r="H35" s="28">
        <v>1</v>
      </c>
      <c r="I35" s="28">
        <v>1</v>
      </c>
      <c r="J35" s="28">
        <v>106</v>
      </c>
      <c r="K35" s="28">
        <v>101</v>
      </c>
      <c r="L35" s="28">
        <v>207</v>
      </c>
      <c r="M35" s="37">
        <v>68</v>
      </c>
    </row>
    <row r="36" spans="1:13" ht="13.5">
      <c r="A36" s="4" t="s">
        <v>36</v>
      </c>
      <c r="B36" s="28">
        <v>481</v>
      </c>
      <c r="C36" s="28">
        <v>515</v>
      </c>
      <c r="D36" s="28">
        <v>996</v>
      </c>
      <c r="E36" s="28">
        <v>358</v>
      </c>
      <c r="F36" s="28">
        <v>1</v>
      </c>
      <c r="G36" s="28">
        <v>1</v>
      </c>
      <c r="H36" s="28">
        <v>2</v>
      </c>
      <c r="I36" s="28">
        <v>2</v>
      </c>
      <c r="J36" s="28">
        <v>482</v>
      </c>
      <c r="K36" s="28">
        <v>516</v>
      </c>
      <c r="L36" s="28">
        <v>998</v>
      </c>
      <c r="M36" s="37">
        <v>360</v>
      </c>
    </row>
    <row r="37" spans="1:13" ht="19.5" customHeight="1">
      <c r="A37" s="5" t="s">
        <v>37</v>
      </c>
      <c r="B37" s="30">
        <f>SUM(B33:B36)</f>
        <v>1763</v>
      </c>
      <c r="C37" s="30">
        <f aca="true" t="shared" si="5" ref="C37:M37">SUM(C33:C36)</f>
        <v>1819</v>
      </c>
      <c r="D37" s="30">
        <f t="shared" si="5"/>
        <v>3582</v>
      </c>
      <c r="E37" s="30">
        <f t="shared" si="5"/>
        <v>1281</v>
      </c>
      <c r="F37" s="30">
        <f t="shared" si="5"/>
        <v>5</v>
      </c>
      <c r="G37" s="30">
        <f t="shared" si="5"/>
        <v>7</v>
      </c>
      <c r="H37" s="30">
        <f t="shared" si="5"/>
        <v>12</v>
      </c>
      <c r="I37" s="30">
        <f t="shared" si="5"/>
        <v>10</v>
      </c>
      <c r="J37" s="30">
        <f t="shared" si="5"/>
        <v>1768</v>
      </c>
      <c r="K37" s="30">
        <f t="shared" si="5"/>
        <v>1826</v>
      </c>
      <c r="L37" s="30">
        <f t="shared" si="5"/>
        <v>3594</v>
      </c>
      <c r="M37" s="36">
        <f t="shared" si="5"/>
        <v>1291</v>
      </c>
    </row>
    <row r="38" spans="1:13" ht="24.75" customHeight="1" thickBot="1">
      <c r="A38" s="7" t="s">
        <v>38</v>
      </c>
      <c r="B38" s="8">
        <f>SUM(B37,B32,B25,B18,B13,B10)</f>
        <v>28476</v>
      </c>
      <c r="C38" s="8">
        <f>SUM(C37,C32,C25,C18,C13,C10)</f>
        <v>29018</v>
      </c>
      <c r="D38" s="8">
        <f aca="true" t="shared" si="6" ref="D38:M38">SUM(D37,D32,D25,D18,D13,D10)</f>
        <v>57494</v>
      </c>
      <c r="E38" s="8">
        <f t="shared" si="6"/>
        <v>23080</v>
      </c>
      <c r="F38" s="8">
        <f t="shared" si="6"/>
        <v>516</v>
      </c>
      <c r="G38" s="8">
        <f t="shared" si="6"/>
        <v>487</v>
      </c>
      <c r="H38" s="8">
        <f t="shared" si="6"/>
        <v>1003</v>
      </c>
      <c r="I38" s="8">
        <f t="shared" si="6"/>
        <v>735</v>
      </c>
      <c r="J38" s="8">
        <f t="shared" si="6"/>
        <v>28992</v>
      </c>
      <c r="K38" s="8">
        <f t="shared" si="6"/>
        <v>29505</v>
      </c>
      <c r="L38" s="8">
        <f t="shared" si="6"/>
        <v>58497</v>
      </c>
      <c r="M38" s="9">
        <f t="shared" si="6"/>
        <v>23815</v>
      </c>
    </row>
    <row r="40" ht="13.5">
      <c r="A40" s="11" t="s">
        <v>43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D41" sqref="D41"/>
    </sheetView>
  </sheetViews>
  <sheetFormatPr defaultColWidth="9.140625" defaultRowHeight="15"/>
  <cols>
    <col min="1" max="1" width="12.7109375" style="11" customWidth="1"/>
    <col min="2" max="13" width="7.8515625" style="11" customWidth="1"/>
    <col min="14" max="16384" width="9.00390625" style="11" customWidth="1"/>
  </cols>
  <sheetData>
    <row r="1" spans="1:13" ht="15" thickBot="1">
      <c r="A1" s="2" t="s">
        <v>39</v>
      </c>
      <c r="B1" s="3"/>
      <c r="C1" s="3"/>
      <c r="D1" s="3"/>
      <c r="E1" s="3"/>
      <c r="F1" s="3"/>
      <c r="G1" s="3"/>
      <c r="I1" s="3"/>
      <c r="J1" s="3"/>
      <c r="K1" s="3"/>
      <c r="L1" s="3"/>
      <c r="M1" s="66" t="s">
        <v>53</v>
      </c>
    </row>
    <row r="2" spans="1:13" ht="19.5" customHeight="1" thickBot="1">
      <c r="A2" s="10"/>
      <c r="B2" s="17" t="s">
        <v>0</v>
      </c>
      <c r="C2" s="18"/>
      <c r="D2" s="18"/>
      <c r="E2" s="19"/>
      <c r="F2" s="17" t="s">
        <v>1</v>
      </c>
      <c r="G2" s="18"/>
      <c r="H2" s="18"/>
      <c r="I2" s="19"/>
      <c r="J2" s="20" t="s">
        <v>40</v>
      </c>
      <c r="K2" s="21"/>
      <c r="L2" s="21"/>
      <c r="M2" s="22"/>
    </row>
    <row r="3" spans="1:13" s="1" customFormat="1" ht="19.5" customHeight="1" thickBot="1">
      <c r="A3" s="23"/>
      <c r="B3" s="24" t="s">
        <v>2</v>
      </c>
      <c r="C3" s="24" t="s">
        <v>3</v>
      </c>
      <c r="D3" s="24" t="s">
        <v>4</v>
      </c>
      <c r="E3" s="24" t="s">
        <v>5</v>
      </c>
      <c r="F3" s="24" t="s">
        <v>2</v>
      </c>
      <c r="G3" s="24" t="s">
        <v>3</v>
      </c>
      <c r="H3" s="24" t="s">
        <v>4</v>
      </c>
      <c r="I3" s="24" t="s">
        <v>5</v>
      </c>
      <c r="J3" s="24" t="s">
        <v>2</v>
      </c>
      <c r="K3" s="51" t="s">
        <v>3</v>
      </c>
      <c r="L3" s="24" t="s">
        <v>4</v>
      </c>
      <c r="M3" s="25" t="s">
        <v>5</v>
      </c>
    </row>
    <row r="4" spans="1:13" ht="13.5">
      <c r="A4" s="4" t="s">
        <v>6</v>
      </c>
      <c r="B4" s="54">
        <v>797</v>
      </c>
      <c r="C4" s="54">
        <v>878</v>
      </c>
      <c r="D4" s="54">
        <v>1675</v>
      </c>
      <c r="E4" s="55">
        <v>596</v>
      </c>
      <c r="F4" s="54">
        <v>3</v>
      </c>
      <c r="G4" s="54">
        <v>9</v>
      </c>
      <c r="H4" s="54">
        <v>12</v>
      </c>
      <c r="I4" s="56">
        <v>12</v>
      </c>
      <c r="J4" s="55">
        <v>800</v>
      </c>
      <c r="K4" s="57">
        <v>887</v>
      </c>
      <c r="L4" s="54">
        <v>1687</v>
      </c>
      <c r="M4" s="58">
        <v>608</v>
      </c>
    </row>
    <row r="5" spans="1:13" ht="13.5">
      <c r="A5" s="4" t="s">
        <v>7</v>
      </c>
      <c r="B5" s="59">
        <v>520</v>
      </c>
      <c r="C5" s="59">
        <v>546</v>
      </c>
      <c r="D5" s="59">
        <v>1066</v>
      </c>
      <c r="E5" s="60">
        <v>386</v>
      </c>
      <c r="F5" s="59">
        <v>4</v>
      </c>
      <c r="G5" s="59">
        <v>3</v>
      </c>
      <c r="H5" s="59">
        <v>7</v>
      </c>
      <c r="I5" s="61">
        <v>7</v>
      </c>
      <c r="J5" s="60">
        <v>524</v>
      </c>
      <c r="K5" s="59">
        <v>549</v>
      </c>
      <c r="L5" s="59">
        <v>1073</v>
      </c>
      <c r="M5" s="62">
        <v>393</v>
      </c>
    </row>
    <row r="6" spans="1:13" ht="13.5">
      <c r="A6" s="4" t="s">
        <v>8</v>
      </c>
      <c r="B6" s="59">
        <v>592</v>
      </c>
      <c r="C6" s="59">
        <v>627</v>
      </c>
      <c r="D6" s="59">
        <v>1219</v>
      </c>
      <c r="E6" s="60">
        <v>457</v>
      </c>
      <c r="F6" s="59">
        <v>2</v>
      </c>
      <c r="G6" s="59">
        <v>1</v>
      </c>
      <c r="H6" s="59">
        <v>3</v>
      </c>
      <c r="I6" s="61">
        <v>3</v>
      </c>
      <c r="J6" s="60">
        <v>594</v>
      </c>
      <c r="K6" s="59">
        <v>628</v>
      </c>
      <c r="L6" s="59">
        <v>1222</v>
      </c>
      <c r="M6" s="62">
        <v>460</v>
      </c>
    </row>
    <row r="7" spans="1:13" ht="13.5">
      <c r="A7" s="4" t="s">
        <v>9</v>
      </c>
      <c r="B7" s="59">
        <v>136</v>
      </c>
      <c r="C7" s="59">
        <v>157</v>
      </c>
      <c r="D7" s="59">
        <v>293</v>
      </c>
      <c r="E7" s="60">
        <v>165</v>
      </c>
      <c r="F7" s="59">
        <v>2</v>
      </c>
      <c r="G7" s="59">
        <v>1</v>
      </c>
      <c r="H7" s="59">
        <v>3</v>
      </c>
      <c r="I7" s="61">
        <v>2</v>
      </c>
      <c r="J7" s="60">
        <v>138</v>
      </c>
      <c r="K7" s="59">
        <v>158</v>
      </c>
      <c r="L7" s="59">
        <v>296</v>
      </c>
      <c r="M7" s="62">
        <v>167</v>
      </c>
    </row>
    <row r="8" spans="1:13" ht="13.5">
      <c r="A8" s="4" t="s">
        <v>10</v>
      </c>
      <c r="B8" s="59">
        <v>746</v>
      </c>
      <c r="C8" s="59">
        <v>792</v>
      </c>
      <c r="D8" s="59">
        <v>1538</v>
      </c>
      <c r="E8" s="60">
        <v>586</v>
      </c>
      <c r="F8" s="59">
        <v>0</v>
      </c>
      <c r="G8" s="59">
        <v>6</v>
      </c>
      <c r="H8" s="59">
        <v>6</v>
      </c>
      <c r="I8" s="61">
        <v>6</v>
      </c>
      <c r="J8" s="60">
        <v>746</v>
      </c>
      <c r="K8" s="59">
        <v>798</v>
      </c>
      <c r="L8" s="59">
        <v>1544</v>
      </c>
      <c r="M8" s="62">
        <v>592</v>
      </c>
    </row>
    <row r="9" spans="1:13" ht="13.5">
      <c r="A9" s="4" t="s">
        <v>11</v>
      </c>
      <c r="B9" s="59">
        <v>854</v>
      </c>
      <c r="C9" s="59">
        <v>853</v>
      </c>
      <c r="D9" s="59">
        <v>1707</v>
      </c>
      <c r="E9" s="60">
        <v>656</v>
      </c>
      <c r="F9" s="59">
        <v>11</v>
      </c>
      <c r="G9" s="59">
        <v>9</v>
      </c>
      <c r="H9" s="59">
        <v>20</v>
      </c>
      <c r="I9" s="61">
        <v>15</v>
      </c>
      <c r="J9" s="60">
        <v>865</v>
      </c>
      <c r="K9" s="59">
        <v>862</v>
      </c>
      <c r="L9" s="59">
        <v>1727</v>
      </c>
      <c r="M9" s="62">
        <v>671</v>
      </c>
    </row>
    <row r="10" spans="1:13" ht="19.5" customHeight="1">
      <c r="A10" s="5" t="s">
        <v>12</v>
      </c>
      <c r="B10" s="16">
        <f>SUM(B4:B9)</f>
        <v>3645</v>
      </c>
      <c r="C10" s="44">
        <f aca="true" t="shared" si="0" ref="C10:M10">SUM(C4:C9)</f>
        <v>3853</v>
      </c>
      <c r="D10" s="16">
        <f t="shared" si="0"/>
        <v>7498</v>
      </c>
      <c r="E10" s="44">
        <f t="shared" si="0"/>
        <v>2846</v>
      </c>
      <c r="F10" s="16">
        <f t="shared" si="0"/>
        <v>22</v>
      </c>
      <c r="G10" s="16">
        <f t="shared" si="0"/>
        <v>29</v>
      </c>
      <c r="H10" s="44">
        <f t="shared" si="0"/>
        <v>51</v>
      </c>
      <c r="I10" s="16">
        <f t="shared" si="0"/>
        <v>45</v>
      </c>
      <c r="J10" s="47">
        <f t="shared" si="0"/>
        <v>3667</v>
      </c>
      <c r="K10" s="16">
        <f t="shared" si="0"/>
        <v>3882</v>
      </c>
      <c r="L10" s="16">
        <f t="shared" si="0"/>
        <v>7549</v>
      </c>
      <c r="M10" s="48">
        <f t="shared" si="0"/>
        <v>2891</v>
      </c>
    </row>
    <row r="11" spans="1:13" ht="13.5">
      <c r="A11" s="6" t="s">
        <v>41</v>
      </c>
      <c r="B11" s="13">
        <v>419</v>
      </c>
      <c r="C11" s="13">
        <v>422</v>
      </c>
      <c r="D11" s="13">
        <v>841</v>
      </c>
      <c r="E11" s="13">
        <v>377</v>
      </c>
      <c r="F11" s="13">
        <v>1</v>
      </c>
      <c r="G11" s="13">
        <v>8</v>
      </c>
      <c r="H11" s="13">
        <v>9</v>
      </c>
      <c r="I11" s="13">
        <v>9</v>
      </c>
      <c r="J11" s="13">
        <v>420</v>
      </c>
      <c r="K11" s="13">
        <v>430</v>
      </c>
      <c r="L11" s="13">
        <v>850</v>
      </c>
      <c r="M11" s="49">
        <v>386</v>
      </c>
    </row>
    <row r="12" spans="1:13" ht="13.5">
      <c r="A12" s="6" t="s">
        <v>42</v>
      </c>
      <c r="B12" s="28">
        <v>278</v>
      </c>
      <c r="C12" s="28">
        <v>316</v>
      </c>
      <c r="D12" s="28">
        <v>594</v>
      </c>
      <c r="E12" s="28">
        <v>251</v>
      </c>
      <c r="F12" s="28">
        <v>7</v>
      </c>
      <c r="G12" s="28">
        <v>5</v>
      </c>
      <c r="H12" s="28">
        <v>12</v>
      </c>
      <c r="I12" s="28">
        <v>12</v>
      </c>
      <c r="J12" s="28">
        <v>285</v>
      </c>
      <c r="K12" s="28">
        <v>321</v>
      </c>
      <c r="L12" s="28">
        <v>606</v>
      </c>
      <c r="M12" s="37">
        <v>263</v>
      </c>
    </row>
    <row r="13" spans="1:13" ht="19.5" customHeight="1">
      <c r="A13" s="5" t="s">
        <v>14</v>
      </c>
      <c r="B13" s="30">
        <f>SUM(B11:B12)</f>
        <v>697</v>
      </c>
      <c r="C13" s="30">
        <f aca="true" t="shared" si="1" ref="C13:M13">SUM(C11:C12)</f>
        <v>738</v>
      </c>
      <c r="D13" s="30">
        <f t="shared" si="1"/>
        <v>1435</v>
      </c>
      <c r="E13" s="30">
        <f t="shared" si="1"/>
        <v>628</v>
      </c>
      <c r="F13" s="30">
        <f t="shared" si="1"/>
        <v>8</v>
      </c>
      <c r="G13" s="30">
        <f t="shared" si="1"/>
        <v>13</v>
      </c>
      <c r="H13" s="30">
        <f t="shared" si="1"/>
        <v>21</v>
      </c>
      <c r="I13" s="30">
        <f t="shared" si="1"/>
        <v>21</v>
      </c>
      <c r="J13" s="30">
        <f t="shared" si="1"/>
        <v>705</v>
      </c>
      <c r="K13" s="30">
        <f t="shared" si="1"/>
        <v>751</v>
      </c>
      <c r="L13" s="30">
        <f t="shared" si="1"/>
        <v>1456</v>
      </c>
      <c r="M13" s="36">
        <f t="shared" si="1"/>
        <v>649</v>
      </c>
    </row>
    <row r="14" spans="1:13" ht="13.5">
      <c r="A14" s="4" t="s">
        <v>15</v>
      </c>
      <c r="B14" s="28">
        <v>1759</v>
      </c>
      <c r="C14" s="28">
        <v>1755</v>
      </c>
      <c r="D14" s="28">
        <v>3514</v>
      </c>
      <c r="E14" s="28">
        <v>1290</v>
      </c>
      <c r="F14" s="28">
        <v>27</v>
      </c>
      <c r="G14" s="28">
        <v>25</v>
      </c>
      <c r="H14" s="28">
        <v>52</v>
      </c>
      <c r="I14" s="28">
        <v>37</v>
      </c>
      <c r="J14" s="28">
        <v>1786</v>
      </c>
      <c r="K14" s="28">
        <v>1780</v>
      </c>
      <c r="L14" s="28">
        <v>3566</v>
      </c>
      <c r="M14" s="37">
        <v>1327</v>
      </c>
    </row>
    <row r="15" spans="1:13" ht="13.5">
      <c r="A15" s="4" t="s">
        <v>16</v>
      </c>
      <c r="B15" s="28">
        <v>799</v>
      </c>
      <c r="C15" s="28">
        <v>775</v>
      </c>
      <c r="D15" s="28">
        <v>1574</v>
      </c>
      <c r="E15" s="28">
        <v>628</v>
      </c>
      <c r="F15" s="28">
        <v>3</v>
      </c>
      <c r="G15" s="28">
        <v>8</v>
      </c>
      <c r="H15" s="28">
        <v>11</v>
      </c>
      <c r="I15" s="28">
        <v>9</v>
      </c>
      <c r="J15" s="28">
        <v>802</v>
      </c>
      <c r="K15" s="28">
        <v>783</v>
      </c>
      <c r="L15" s="28">
        <v>1585</v>
      </c>
      <c r="M15" s="37">
        <v>637</v>
      </c>
    </row>
    <row r="16" spans="1:13" ht="13.5">
      <c r="A16" s="4" t="s">
        <v>17</v>
      </c>
      <c r="B16" s="28">
        <v>2717</v>
      </c>
      <c r="C16" s="28">
        <v>2689</v>
      </c>
      <c r="D16" s="28">
        <v>5406</v>
      </c>
      <c r="E16" s="28">
        <v>2233</v>
      </c>
      <c r="F16" s="28">
        <v>89</v>
      </c>
      <c r="G16" s="28">
        <v>81</v>
      </c>
      <c r="H16" s="28">
        <v>170</v>
      </c>
      <c r="I16" s="28">
        <v>134</v>
      </c>
      <c r="J16" s="28">
        <v>2806</v>
      </c>
      <c r="K16" s="28">
        <v>2770</v>
      </c>
      <c r="L16" s="28">
        <v>5576</v>
      </c>
      <c r="M16" s="37">
        <v>2367</v>
      </c>
    </row>
    <row r="17" spans="1:13" ht="13.5">
      <c r="A17" s="4" t="s">
        <v>18</v>
      </c>
      <c r="B17" s="28">
        <v>3397</v>
      </c>
      <c r="C17" s="28">
        <v>3214</v>
      </c>
      <c r="D17" s="28">
        <v>6611</v>
      </c>
      <c r="E17" s="28">
        <v>2872</v>
      </c>
      <c r="F17" s="28">
        <v>63</v>
      </c>
      <c r="G17" s="28">
        <v>76</v>
      </c>
      <c r="H17" s="28">
        <v>139</v>
      </c>
      <c r="I17" s="28">
        <v>98</v>
      </c>
      <c r="J17" s="28">
        <v>3460</v>
      </c>
      <c r="K17" s="28">
        <v>3290</v>
      </c>
      <c r="L17" s="28">
        <v>6750</v>
      </c>
      <c r="M17" s="37">
        <v>2970</v>
      </c>
    </row>
    <row r="18" spans="1:13" ht="19.5" customHeight="1">
      <c r="A18" s="5" t="s">
        <v>19</v>
      </c>
      <c r="B18" s="30">
        <f>SUM(B14:B17)</f>
        <v>8672</v>
      </c>
      <c r="C18" s="30">
        <f aca="true" t="shared" si="2" ref="C18:M18">SUM(C14:C17)</f>
        <v>8433</v>
      </c>
      <c r="D18" s="30">
        <f t="shared" si="2"/>
        <v>17105</v>
      </c>
      <c r="E18" s="30">
        <f t="shared" si="2"/>
        <v>7023</v>
      </c>
      <c r="F18" s="30">
        <f t="shared" si="2"/>
        <v>182</v>
      </c>
      <c r="G18" s="30">
        <f t="shared" si="2"/>
        <v>190</v>
      </c>
      <c r="H18" s="30">
        <f t="shared" si="2"/>
        <v>372</v>
      </c>
      <c r="I18" s="30">
        <f t="shared" si="2"/>
        <v>278</v>
      </c>
      <c r="J18" s="30">
        <f t="shared" si="2"/>
        <v>8854</v>
      </c>
      <c r="K18" s="30">
        <f t="shared" si="2"/>
        <v>8623</v>
      </c>
      <c r="L18" s="30">
        <f t="shared" si="2"/>
        <v>17477</v>
      </c>
      <c r="M18" s="36">
        <f t="shared" si="2"/>
        <v>7301</v>
      </c>
    </row>
    <row r="19" spans="1:13" ht="13.5">
      <c r="A19" s="4" t="s">
        <v>20</v>
      </c>
      <c r="B19" s="28">
        <v>4965</v>
      </c>
      <c r="C19" s="28">
        <v>5086</v>
      </c>
      <c r="D19" s="28">
        <v>10051</v>
      </c>
      <c r="E19" s="28">
        <v>4114</v>
      </c>
      <c r="F19" s="28">
        <v>111</v>
      </c>
      <c r="G19" s="28">
        <v>111</v>
      </c>
      <c r="H19" s="28">
        <v>222</v>
      </c>
      <c r="I19" s="28">
        <v>144</v>
      </c>
      <c r="J19" s="28">
        <v>5076</v>
      </c>
      <c r="K19" s="28">
        <v>5197</v>
      </c>
      <c r="L19" s="28">
        <v>10273</v>
      </c>
      <c r="M19" s="37">
        <v>4258</v>
      </c>
    </row>
    <row r="20" spans="1:13" ht="13.5">
      <c r="A20" s="4" t="s">
        <v>21</v>
      </c>
      <c r="B20" s="28">
        <v>1854</v>
      </c>
      <c r="C20" s="28">
        <v>1918</v>
      </c>
      <c r="D20" s="28">
        <v>3772</v>
      </c>
      <c r="E20" s="28">
        <v>1594</v>
      </c>
      <c r="F20" s="28">
        <v>37</v>
      </c>
      <c r="G20" s="28">
        <v>39</v>
      </c>
      <c r="H20" s="28">
        <v>76</v>
      </c>
      <c r="I20" s="28">
        <v>63</v>
      </c>
      <c r="J20" s="28">
        <v>1891</v>
      </c>
      <c r="K20" s="28">
        <v>1957</v>
      </c>
      <c r="L20" s="28">
        <v>3848</v>
      </c>
      <c r="M20" s="37">
        <v>1657</v>
      </c>
    </row>
    <row r="21" spans="1:13" ht="13.5">
      <c r="A21" s="4" t="s">
        <v>22</v>
      </c>
      <c r="B21" s="28">
        <v>1645</v>
      </c>
      <c r="C21" s="28">
        <v>1663</v>
      </c>
      <c r="D21" s="28">
        <v>3308</v>
      </c>
      <c r="E21" s="28">
        <v>1368</v>
      </c>
      <c r="F21" s="28">
        <v>78</v>
      </c>
      <c r="G21" s="28">
        <v>24</v>
      </c>
      <c r="H21" s="28">
        <v>102</v>
      </c>
      <c r="I21" s="28">
        <v>86</v>
      </c>
      <c r="J21" s="28">
        <v>1723</v>
      </c>
      <c r="K21" s="28">
        <v>1687</v>
      </c>
      <c r="L21" s="28">
        <v>3410</v>
      </c>
      <c r="M21" s="37">
        <v>1454</v>
      </c>
    </row>
    <row r="22" spans="1:13" ht="13.5">
      <c r="A22" s="4" t="s">
        <v>13</v>
      </c>
      <c r="B22" s="28">
        <v>169</v>
      </c>
      <c r="C22" s="28">
        <v>198</v>
      </c>
      <c r="D22" s="28">
        <v>367</v>
      </c>
      <c r="E22" s="28">
        <v>162</v>
      </c>
      <c r="F22" s="28">
        <v>1</v>
      </c>
      <c r="G22" s="28">
        <v>0</v>
      </c>
      <c r="H22" s="28">
        <v>1</v>
      </c>
      <c r="I22" s="28">
        <v>1</v>
      </c>
      <c r="J22" s="28">
        <v>170</v>
      </c>
      <c r="K22" s="28">
        <v>198</v>
      </c>
      <c r="L22" s="28">
        <v>368</v>
      </c>
      <c r="M22" s="37">
        <v>163</v>
      </c>
    </row>
    <row r="23" spans="1:13" ht="13.5">
      <c r="A23" s="4" t="s">
        <v>23</v>
      </c>
      <c r="B23" s="28">
        <v>1090</v>
      </c>
      <c r="C23" s="28">
        <v>1178</v>
      </c>
      <c r="D23" s="28">
        <v>2268</v>
      </c>
      <c r="E23" s="28">
        <v>863</v>
      </c>
      <c r="F23" s="28">
        <v>8</v>
      </c>
      <c r="G23" s="28">
        <v>8</v>
      </c>
      <c r="H23" s="28">
        <v>16</v>
      </c>
      <c r="I23" s="28">
        <v>11</v>
      </c>
      <c r="J23" s="28">
        <v>1098</v>
      </c>
      <c r="K23" s="28">
        <v>1186</v>
      </c>
      <c r="L23" s="28">
        <v>2284</v>
      </c>
      <c r="M23" s="37">
        <v>874</v>
      </c>
    </row>
    <row r="24" spans="1:13" ht="13.5">
      <c r="A24" s="4" t="s">
        <v>24</v>
      </c>
      <c r="B24" s="28">
        <v>529</v>
      </c>
      <c r="C24" s="28">
        <v>492</v>
      </c>
      <c r="D24" s="28">
        <v>1021</v>
      </c>
      <c r="E24" s="28">
        <v>458</v>
      </c>
      <c r="F24" s="28">
        <v>2</v>
      </c>
      <c r="G24" s="28">
        <v>8</v>
      </c>
      <c r="H24" s="28">
        <v>10</v>
      </c>
      <c r="I24" s="28">
        <v>9</v>
      </c>
      <c r="J24" s="28">
        <v>531</v>
      </c>
      <c r="K24" s="28">
        <v>500</v>
      </c>
      <c r="L24" s="28">
        <v>1031</v>
      </c>
      <c r="M24" s="37">
        <v>467</v>
      </c>
    </row>
    <row r="25" spans="1:13" ht="19.5" customHeight="1">
      <c r="A25" s="5" t="s">
        <v>25</v>
      </c>
      <c r="B25" s="30">
        <f>SUM(B19:B24)</f>
        <v>10252</v>
      </c>
      <c r="C25" s="30">
        <f aca="true" t="shared" si="3" ref="C25:M25">SUM(C19:C24)</f>
        <v>10535</v>
      </c>
      <c r="D25" s="30">
        <f t="shared" si="3"/>
        <v>20787</v>
      </c>
      <c r="E25" s="30">
        <f t="shared" si="3"/>
        <v>8559</v>
      </c>
      <c r="F25" s="30">
        <f t="shared" si="3"/>
        <v>237</v>
      </c>
      <c r="G25" s="30">
        <f t="shared" si="3"/>
        <v>190</v>
      </c>
      <c r="H25" s="30">
        <f t="shared" si="3"/>
        <v>427</v>
      </c>
      <c r="I25" s="30">
        <f t="shared" si="3"/>
        <v>314</v>
      </c>
      <c r="J25" s="30">
        <f t="shared" si="3"/>
        <v>10489</v>
      </c>
      <c r="K25" s="30">
        <f t="shared" si="3"/>
        <v>10725</v>
      </c>
      <c r="L25" s="30">
        <f t="shared" si="3"/>
        <v>21214</v>
      </c>
      <c r="M25" s="36">
        <f t="shared" si="3"/>
        <v>8873</v>
      </c>
    </row>
    <row r="26" spans="1:13" ht="13.5">
      <c r="A26" s="4" t="s">
        <v>26</v>
      </c>
      <c r="B26" s="28">
        <v>1252</v>
      </c>
      <c r="C26" s="28">
        <v>1326</v>
      </c>
      <c r="D26" s="28">
        <v>2578</v>
      </c>
      <c r="E26" s="28">
        <v>1019</v>
      </c>
      <c r="F26" s="28">
        <v>26</v>
      </c>
      <c r="G26" s="28">
        <v>25</v>
      </c>
      <c r="H26" s="28">
        <v>51</v>
      </c>
      <c r="I26" s="28">
        <v>36</v>
      </c>
      <c r="J26" s="28">
        <v>1278</v>
      </c>
      <c r="K26" s="28">
        <v>1351</v>
      </c>
      <c r="L26" s="28">
        <v>2629</v>
      </c>
      <c r="M26" s="37">
        <v>1055</v>
      </c>
    </row>
    <row r="27" spans="1:13" ht="13.5">
      <c r="A27" s="4" t="s">
        <v>27</v>
      </c>
      <c r="B27" s="28">
        <v>861</v>
      </c>
      <c r="C27" s="28">
        <v>894</v>
      </c>
      <c r="D27" s="28">
        <v>1755</v>
      </c>
      <c r="E27" s="28">
        <v>663</v>
      </c>
      <c r="F27" s="28">
        <v>24</v>
      </c>
      <c r="G27" s="28">
        <v>17</v>
      </c>
      <c r="H27" s="28">
        <v>41</v>
      </c>
      <c r="I27" s="28">
        <v>27</v>
      </c>
      <c r="J27" s="28">
        <v>885</v>
      </c>
      <c r="K27" s="28">
        <v>911</v>
      </c>
      <c r="L27" s="28">
        <v>1796</v>
      </c>
      <c r="M27" s="37">
        <v>690</v>
      </c>
    </row>
    <row r="28" spans="1:13" ht="13.5">
      <c r="A28" s="4" t="s">
        <v>28</v>
      </c>
      <c r="B28" s="28">
        <v>172</v>
      </c>
      <c r="C28" s="28">
        <v>183</v>
      </c>
      <c r="D28" s="28">
        <v>355</v>
      </c>
      <c r="E28" s="28">
        <v>144</v>
      </c>
      <c r="F28" s="28">
        <v>2</v>
      </c>
      <c r="G28" s="28">
        <v>3</v>
      </c>
      <c r="H28" s="28">
        <v>5</v>
      </c>
      <c r="I28" s="28">
        <v>3</v>
      </c>
      <c r="J28" s="28">
        <v>174</v>
      </c>
      <c r="K28" s="28">
        <v>186</v>
      </c>
      <c r="L28" s="28">
        <v>360</v>
      </c>
      <c r="M28" s="37">
        <v>147</v>
      </c>
    </row>
    <row r="29" spans="1:13" ht="13.5">
      <c r="A29" s="4" t="s">
        <v>29</v>
      </c>
      <c r="B29" s="28">
        <v>331</v>
      </c>
      <c r="C29" s="28">
        <v>343</v>
      </c>
      <c r="D29" s="28">
        <v>674</v>
      </c>
      <c r="E29" s="28">
        <v>267</v>
      </c>
      <c r="F29" s="28">
        <v>11</v>
      </c>
      <c r="G29" s="28">
        <v>8</v>
      </c>
      <c r="H29" s="28">
        <v>19</v>
      </c>
      <c r="I29" s="28">
        <v>11</v>
      </c>
      <c r="J29" s="28">
        <v>342</v>
      </c>
      <c r="K29" s="28">
        <v>351</v>
      </c>
      <c r="L29" s="28">
        <v>693</v>
      </c>
      <c r="M29" s="37">
        <v>278</v>
      </c>
    </row>
    <row r="30" spans="1:13" ht="13.5">
      <c r="A30" s="4" t="s">
        <v>30</v>
      </c>
      <c r="B30" s="28">
        <v>351</v>
      </c>
      <c r="C30" s="28">
        <v>336</v>
      </c>
      <c r="D30" s="28">
        <v>687</v>
      </c>
      <c r="E30" s="28">
        <v>248</v>
      </c>
      <c r="F30" s="28">
        <v>1</v>
      </c>
      <c r="G30" s="28">
        <v>3</v>
      </c>
      <c r="H30" s="28">
        <v>4</v>
      </c>
      <c r="I30" s="28">
        <v>2</v>
      </c>
      <c r="J30" s="28">
        <v>352</v>
      </c>
      <c r="K30" s="28">
        <v>339</v>
      </c>
      <c r="L30" s="28">
        <v>691</v>
      </c>
      <c r="M30" s="37">
        <v>250</v>
      </c>
    </row>
    <row r="31" spans="1:13" ht="13.5">
      <c r="A31" s="4" t="s">
        <v>31</v>
      </c>
      <c r="B31" s="28">
        <v>482</v>
      </c>
      <c r="C31" s="28">
        <v>534</v>
      </c>
      <c r="D31" s="28">
        <v>1016</v>
      </c>
      <c r="E31" s="28">
        <v>390</v>
      </c>
      <c r="F31" s="28">
        <v>6</v>
      </c>
      <c r="G31" s="28">
        <v>7</v>
      </c>
      <c r="H31" s="28">
        <v>13</v>
      </c>
      <c r="I31" s="28">
        <v>5</v>
      </c>
      <c r="J31" s="28">
        <v>488</v>
      </c>
      <c r="K31" s="28">
        <v>541</v>
      </c>
      <c r="L31" s="28">
        <v>1029</v>
      </c>
      <c r="M31" s="37">
        <v>395</v>
      </c>
    </row>
    <row r="32" spans="1:13" ht="19.5" customHeight="1">
      <c r="A32" s="5" t="s">
        <v>32</v>
      </c>
      <c r="B32" s="30">
        <f>SUM(B26:B31)</f>
        <v>3449</v>
      </c>
      <c r="C32" s="30">
        <f aca="true" t="shared" si="4" ref="C32:M32">SUM(C26:C31)</f>
        <v>3616</v>
      </c>
      <c r="D32" s="30">
        <f t="shared" si="4"/>
        <v>7065</v>
      </c>
      <c r="E32" s="30">
        <f t="shared" si="4"/>
        <v>2731</v>
      </c>
      <c r="F32" s="30">
        <f t="shared" si="4"/>
        <v>70</v>
      </c>
      <c r="G32" s="30">
        <f t="shared" si="4"/>
        <v>63</v>
      </c>
      <c r="H32" s="30">
        <f t="shared" si="4"/>
        <v>133</v>
      </c>
      <c r="I32" s="30">
        <f t="shared" si="4"/>
        <v>84</v>
      </c>
      <c r="J32" s="30">
        <f t="shared" si="4"/>
        <v>3519</v>
      </c>
      <c r="K32" s="30">
        <f t="shared" si="4"/>
        <v>3679</v>
      </c>
      <c r="L32" s="30">
        <f t="shared" si="4"/>
        <v>7198</v>
      </c>
      <c r="M32" s="36">
        <f t="shared" si="4"/>
        <v>2815</v>
      </c>
    </row>
    <row r="33" spans="1:13" ht="13.5">
      <c r="A33" s="4" t="s">
        <v>33</v>
      </c>
      <c r="B33" s="28">
        <v>838</v>
      </c>
      <c r="C33" s="28">
        <v>880</v>
      </c>
      <c r="D33" s="28">
        <v>1718</v>
      </c>
      <c r="E33" s="28">
        <v>621</v>
      </c>
      <c r="F33" s="28">
        <v>4</v>
      </c>
      <c r="G33" s="28">
        <v>4</v>
      </c>
      <c r="H33" s="28">
        <v>8</v>
      </c>
      <c r="I33" s="28">
        <v>6</v>
      </c>
      <c r="J33" s="28">
        <v>842</v>
      </c>
      <c r="K33" s="28">
        <v>884</v>
      </c>
      <c r="L33" s="28">
        <v>1726</v>
      </c>
      <c r="M33" s="37">
        <v>627</v>
      </c>
    </row>
    <row r="34" spans="1:13" ht="13.5">
      <c r="A34" s="4" t="s">
        <v>34</v>
      </c>
      <c r="B34" s="28">
        <v>337</v>
      </c>
      <c r="C34" s="28">
        <v>324</v>
      </c>
      <c r="D34" s="28">
        <v>661</v>
      </c>
      <c r="E34" s="28">
        <v>236</v>
      </c>
      <c r="F34" s="28">
        <v>0</v>
      </c>
      <c r="G34" s="28">
        <v>1</v>
      </c>
      <c r="H34" s="28">
        <v>1</v>
      </c>
      <c r="I34" s="28">
        <v>1</v>
      </c>
      <c r="J34" s="28">
        <v>337</v>
      </c>
      <c r="K34" s="28">
        <v>325</v>
      </c>
      <c r="L34" s="28">
        <v>662</v>
      </c>
      <c r="M34" s="37">
        <v>237</v>
      </c>
    </row>
    <row r="35" spans="1:13" ht="13.5">
      <c r="A35" s="4" t="s">
        <v>35</v>
      </c>
      <c r="B35" s="28">
        <v>106</v>
      </c>
      <c r="C35" s="28">
        <v>100</v>
      </c>
      <c r="D35" s="28">
        <v>206</v>
      </c>
      <c r="E35" s="28">
        <v>67</v>
      </c>
      <c r="F35" s="28">
        <v>0</v>
      </c>
      <c r="G35" s="28">
        <v>1</v>
      </c>
      <c r="H35" s="28">
        <v>1</v>
      </c>
      <c r="I35" s="28">
        <v>1</v>
      </c>
      <c r="J35" s="28">
        <v>106</v>
      </c>
      <c r="K35" s="28">
        <v>101</v>
      </c>
      <c r="L35" s="28">
        <v>207</v>
      </c>
      <c r="M35" s="37">
        <v>68</v>
      </c>
    </row>
    <row r="36" spans="1:13" ht="13.5">
      <c r="A36" s="4" t="s">
        <v>36</v>
      </c>
      <c r="B36" s="28">
        <v>477</v>
      </c>
      <c r="C36" s="28">
        <v>513</v>
      </c>
      <c r="D36" s="28">
        <v>990</v>
      </c>
      <c r="E36" s="28">
        <v>355</v>
      </c>
      <c r="F36" s="28">
        <v>1</v>
      </c>
      <c r="G36" s="28">
        <v>1</v>
      </c>
      <c r="H36" s="28">
        <v>2</v>
      </c>
      <c r="I36" s="28">
        <v>2</v>
      </c>
      <c r="J36" s="28">
        <v>478</v>
      </c>
      <c r="K36" s="28">
        <v>514</v>
      </c>
      <c r="L36" s="28">
        <v>992</v>
      </c>
      <c r="M36" s="37">
        <v>357</v>
      </c>
    </row>
    <row r="37" spans="1:13" ht="19.5" customHeight="1">
      <c r="A37" s="5" t="s">
        <v>37</v>
      </c>
      <c r="B37" s="30">
        <f>SUM(B33:B36)</f>
        <v>1758</v>
      </c>
      <c r="C37" s="30">
        <f aca="true" t="shared" si="5" ref="C37:M37">SUM(C33:C36)</f>
        <v>1817</v>
      </c>
      <c r="D37" s="30">
        <f t="shared" si="5"/>
        <v>3575</v>
      </c>
      <c r="E37" s="30">
        <f t="shared" si="5"/>
        <v>1279</v>
      </c>
      <c r="F37" s="30">
        <f t="shared" si="5"/>
        <v>5</v>
      </c>
      <c r="G37" s="30">
        <f t="shared" si="5"/>
        <v>7</v>
      </c>
      <c r="H37" s="30">
        <f t="shared" si="5"/>
        <v>12</v>
      </c>
      <c r="I37" s="30">
        <f t="shared" si="5"/>
        <v>10</v>
      </c>
      <c r="J37" s="30">
        <f t="shared" si="5"/>
        <v>1763</v>
      </c>
      <c r="K37" s="30">
        <f t="shared" si="5"/>
        <v>1824</v>
      </c>
      <c r="L37" s="30">
        <f t="shared" si="5"/>
        <v>3587</v>
      </c>
      <c r="M37" s="36">
        <f t="shared" si="5"/>
        <v>1289</v>
      </c>
    </row>
    <row r="38" spans="1:13" ht="24.75" customHeight="1" thickBot="1">
      <c r="A38" s="7" t="s">
        <v>38</v>
      </c>
      <c r="B38" s="8">
        <f>SUM(B37,B32,B25,B18,B13,B10)</f>
        <v>28473</v>
      </c>
      <c r="C38" s="8">
        <f>SUM(C37,C32,C25,C18,C13,C10)</f>
        <v>28992</v>
      </c>
      <c r="D38" s="8">
        <f aca="true" t="shared" si="6" ref="D38:M38">SUM(D37,D32,D25,D18,D13,D10)</f>
        <v>57465</v>
      </c>
      <c r="E38" s="8">
        <f t="shared" si="6"/>
        <v>23066</v>
      </c>
      <c r="F38" s="8">
        <f t="shared" si="6"/>
        <v>524</v>
      </c>
      <c r="G38" s="8">
        <f t="shared" si="6"/>
        <v>492</v>
      </c>
      <c r="H38" s="8">
        <f t="shared" si="6"/>
        <v>1016</v>
      </c>
      <c r="I38" s="8">
        <f t="shared" si="6"/>
        <v>752</v>
      </c>
      <c r="J38" s="8">
        <f t="shared" si="6"/>
        <v>28997</v>
      </c>
      <c r="K38" s="8">
        <f t="shared" si="6"/>
        <v>29484</v>
      </c>
      <c r="L38" s="8">
        <f t="shared" si="6"/>
        <v>58481</v>
      </c>
      <c r="M38" s="9">
        <f t="shared" si="6"/>
        <v>23818</v>
      </c>
    </row>
    <row r="40" ht="13.5">
      <c r="A40" s="11" t="s">
        <v>43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G43" sqref="G43"/>
    </sheetView>
  </sheetViews>
  <sheetFormatPr defaultColWidth="9.140625" defaultRowHeight="15"/>
  <cols>
    <col min="1" max="1" width="12.7109375" style="11" customWidth="1"/>
    <col min="2" max="13" width="7.8515625" style="11" customWidth="1"/>
    <col min="14" max="16384" width="9.00390625" style="11" customWidth="1"/>
  </cols>
  <sheetData>
    <row r="1" spans="1:13" ht="15" thickBot="1">
      <c r="A1" s="2" t="s">
        <v>39</v>
      </c>
      <c r="B1" s="3"/>
      <c r="C1" s="3"/>
      <c r="D1" s="3"/>
      <c r="E1" s="3"/>
      <c r="F1" s="3"/>
      <c r="G1" s="3"/>
      <c r="I1" s="3"/>
      <c r="J1" s="3"/>
      <c r="K1" s="3"/>
      <c r="L1" s="3"/>
      <c r="M1" s="65" t="s">
        <v>52</v>
      </c>
    </row>
    <row r="2" spans="1:13" ht="19.5" customHeight="1" thickBot="1">
      <c r="A2" s="10"/>
      <c r="B2" s="17" t="s">
        <v>0</v>
      </c>
      <c r="C2" s="18"/>
      <c r="D2" s="18"/>
      <c r="E2" s="19"/>
      <c r="F2" s="17" t="s">
        <v>1</v>
      </c>
      <c r="G2" s="18"/>
      <c r="H2" s="18"/>
      <c r="I2" s="19"/>
      <c r="J2" s="20" t="s">
        <v>40</v>
      </c>
      <c r="K2" s="21"/>
      <c r="L2" s="21"/>
      <c r="M2" s="22"/>
    </row>
    <row r="3" spans="1:13" s="1" customFormat="1" ht="19.5" customHeight="1" thickBot="1">
      <c r="A3" s="23"/>
      <c r="B3" s="24" t="s">
        <v>2</v>
      </c>
      <c r="C3" s="24" t="s">
        <v>3</v>
      </c>
      <c r="D3" s="24" t="s">
        <v>4</v>
      </c>
      <c r="E3" s="24" t="s">
        <v>5</v>
      </c>
      <c r="F3" s="24" t="s">
        <v>2</v>
      </c>
      <c r="G3" s="24" t="s">
        <v>3</v>
      </c>
      <c r="H3" s="24" t="s">
        <v>4</v>
      </c>
      <c r="I3" s="24" t="s">
        <v>5</v>
      </c>
      <c r="J3" s="24" t="s">
        <v>2</v>
      </c>
      <c r="K3" s="51" t="s">
        <v>3</v>
      </c>
      <c r="L3" s="24" t="s">
        <v>4</v>
      </c>
      <c r="M3" s="25" t="s">
        <v>5</v>
      </c>
    </row>
    <row r="4" spans="1:13" ht="13.5">
      <c r="A4" s="4" t="s">
        <v>6</v>
      </c>
      <c r="B4" s="54">
        <v>801</v>
      </c>
      <c r="C4" s="54">
        <v>880</v>
      </c>
      <c r="D4" s="54">
        <v>1681</v>
      </c>
      <c r="E4" s="55">
        <v>597</v>
      </c>
      <c r="F4" s="54">
        <v>3</v>
      </c>
      <c r="G4" s="54">
        <v>9</v>
      </c>
      <c r="H4" s="54">
        <v>12</v>
      </c>
      <c r="I4" s="56">
        <v>12</v>
      </c>
      <c r="J4" s="55">
        <v>804</v>
      </c>
      <c r="K4" s="57">
        <v>889</v>
      </c>
      <c r="L4" s="54">
        <v>1693</v>
      </c>
      <c r="M4" s="58">
        <v>609</v>
      </c>
    </row>
    <row r="5" spans="1:13" ht="13.5">
      <c r="A5" s="4" t="s">
        <v>7</v>
      </c>
      <c r="B5" s="59">
        <v>520</v>
      </c>
      <c r="C5" s="59">
        <v>546</v>
      </c>
      <c r="D5" s="59">
        <v>1066</v>
      </c>
      <c r="E5" s="60">
        <v>386</v>
      </c>
      <c r="F5" s="59">
        <v>4</v>
      </c>
      <c r="G5" s="59">
        <v>3</v>
      </c>
      <c r="H5" s="59">
        <v>7</v>
      </c>
      <c r="I5" s="61">
        <v>7</v>
      </c>
      <c r="J5" s="60">
        <v>524</v>
      </c>
      <c r="K5" s="59">
        <v>549</v>
      </c>
      <c r="L5" s="59">
        <v>1073</v>
      </c>
      <c r="M5" s="62">
        <v>393</v>
      </c>
    </row>
    <row r="6" spans="1:13" ht="13.5">
      <c r="A6" s="4" t="s">
        <v>8</v>
      </c>
      <c r="B6" s="59">
        <v>590</v>
      </c>
      <c r="C6" s="59">
        <v>624</v>
      </c>
      <c r="D6" s="59">
        <v>1214</v>
      </c>
      <c r="E6" s="60">
        <v>455</v>
      </c>
      <c r="F6" s="59">
        <v>2</v>
      </c>
      <c r="G6" s="59">
        <v>1</v>
      </c>
      <c r="H6" s="59">
        <v>3</v>
      </c>
      <c r="I6" s="61">
        <v>3</v>
      </c>
      <c r="J6" s="60">
        <v>592</v>
      </c>
      <c r="K6" s="59">
        <v>625</v>
      </c>
      <c r="L6" s="59">
        <v>1217</v>
      </c>
      <c r="M6" s="62">
        <v>458</v>
      </c>
    </row>
    <row r="7" spans="1:13" ht="13.5">
      <c r="A7" s="4" t="s">
        <v>9</v>
      </c>
      <c r="B7" s="59">
        <v>137</v>
      </c>
      <c r="C7" s="59">
        <v>157</v>
      </c>
      <c r="D7" s="59">
        <v>294</v>
      </c>
      <c r="E7" s="60">
        <v>165</v>
      </c>
      <c r="F7" s="59">
        <v>2</v>
      </c>
      <c r="G7" s="59">
        <v>1</v>
      </c>
      <c r="H7" s="59">
        <v>3</v>
      </c>
      <c r="I7" s="61">
        <v>2</v>
      </c>
      <c r="J7" s="60">
        <v>139</v>
      </c>
      <c r="K7" s="59">
        <v>158</v>
      </c>
      <c r="L7" s="59">
        <v>297</v>
      </c>
      <c r="M7" s="62">
        <v>167</v>
      </c>
    </row>
    <row r="8" spans="1:13" ht="13.5">
      <c r="A8" s="4" t="s">
        <v>10</v>
      </c>
      <c r="B8" s="59">
        <v>747</v>
      </c>
      <c r="C8" s="59">
        <v>793</v>
      </c>
      <c r="D8" s="59">
        <v>1540</v>
      </c>
      <c r="E8" s="60">
        <v>587</v>
      </c>
      <c r="F8" s="59">
        <v>0</v>
      </c>
      <c r="G8" s="59">
        <v>6</v>
      </c>
      <c r="H8" s="59">
        <v>6</v>
      </c>
      <c r="I8" s="61">
        <v>6</v>
      </c>
      <c r="J8" s="60">
        <v>747</v>
      </c>
      <c r="K8" s="59">
        <v>799</v>
      </c>
      <c r="L8" s="59">
        <v>1546</v>
      </c>
      <c r="M8" s="62">
        <v>593</v>
      </c>
    </row>
    <row r="9" spans="1:13" ht="13.5">
      <c r="A9" s="4" t="s">
        <v>11</v>
      </c>
      <c r="B9" s="59">
        <v>851</v>
      </c>
      <c r="C9" s="59">
        <v>852</v>
      </c>
      <c r="D9" s="59">
        <v>1703</v>
      </c>
      <c r="E9" s="60">
        <v>656</v>
      </c>
      <c r="F9" s="59">
        <v>11</v>
      </c>
      <c r="G9" s="59">
        <v>9</v>
      </c>
      <c r="H9" s="59">
        <v>20</v>
      </c>
      <c r="I9" s="61">
        <v>15</v>
      </c>
      <c r="J9" s="60">
        <v>862</v>
      </c>
      <c r="K9" s="59">
        <v>861</v>
      </c>
      <c r="L9" s="59">
        <v>1723</v>
      </c>
      <c r="M9" s="62">
        <v>671</v>
      </c>
    </row>
    <row r="10" spans="1:13" ht="19.5" customHeight="1">
      <c r="A10" s="5" t="s">
        <v>12</v>
      </c>
      <c r="B10" s="16">
        <f>SUM(B4:B9)</f>
        <v>3646</v>
      </c>
      <c r="C10" s="44">
        <f aca="true" t="shared" si="0" ref="C10:M10">SUM(C4:C9)</f>
        <v>3852</v>
      </c>
      <c r="D10" s="16">
        <f t="shared" si="0"/>
        <v>7498</v>
      </c>
      <c r="E10" s="44">
        <f t="shared" si="0"/>
        <v>2846</v>
      </c>
      <c r="F10" s="16">
        <f t="shared" si="0"/>
        <v>22</v>
      </c>
      <c r="G10" s="16">
        <f t="shared" si="0"/>
        <v>29</v>
      </c>
      <c r="H10" s="44">
        <f t="shared" si="0"/>
        <v>51</v>
      </c>
      <c r="I10" s="16">
        <f t="shared" si="0"/>
        <v>45</v>
      </c>
      <c r="J10" s="47">
        <f t="shared" si="0"/>
        <v>3668</v>
      </c>
      <c r="K10" s="16">
        <f t="shared" si="0"/>
        <v>3881</v>
      </c>
      <c r="L10" s="16">
        <f t="shared" si="0"/>
        <v>7549</v>
      </c>
      <c r="M10" s="48">
        <f t="shared" si="0"/>
        <v>2891</v>
      </c>
    </row>
    <row r="11" spans="1:13" ht="13.5">
      <c r="A11" s="6" t="s">
        <v>41</v>
      </c>
      <c r="B11" s="13">
        <v>421</v>
      </c>
      <c r="C11" s="13">
        <v>425</v>
      </c>
      <c r="D11" s="13">
        <v>846</v>
      </c>
      <c r="E11" s="13">
        <v>379</v>
      </c>
      <c r="F11" s="13">
        <v>0</v>
      </c>
      <c r="G11" s="13">
        <v>8</v>
      </c>
      <c r="H11" s="13">
        <v>8</v>
      </c>
      <c r="I11" s="13">
        <v>8</v>
      </c>
      <c r="J11" s="13">
        <v>421</v>
      </c>
      <c r="K11" s="13">
        <v>433</v>
      </c>
      <c r="L11" s="13">
        <v>854</v>
      </c>
      <c r="M11" s="49">
        <v>387</v>
      </c>
    </row>
    <row r="12" spans="1:13" ht="13.5">
      <c r="A12" s="6" t="s">
        <v>42</v>
      </c>
      <c r="B12" s="28">
        <v>280</v>
      </c>
      <c r="C12" s="28">
        <v>316</v>
      </c>
      <c r="D12" s="28">
        <v>596</v>
      </c>
      <c r="E12" s="28">
        <v>251</v>
      </c>
      <c r="F12" s="28">
        <v>6</v>
      </c>
      <c r="G12" s="28">
        <v>5</v>
      </c>
      <c r="H12" s="28">
        <v>11</v>
      </c>
      <c r="I12" s="28">
        <v>11</v>
      </c>
      <c r="J12" s="28">
        <v>286</v>
      </c>
      <c r="K12" s="28">
        <v>321</v>
      </c>
      <c r="L12" s="28">
        <v>607</v>
      </c>
      <c r="M12" s="37">
        <v>262</v>
      </c>
    </row>
    <row r="13" spans="1:13" ht="19.5" customHeight="1">
      <c r="A13" s="5" t="s">
        <v>14</v>
      </c>
      <c r="B13" s="30">
        <f>SUM(B11:B12)</f>
        <v>701</v>
      </c>
      <c r="C13" s="30">
        <f aca="true" t="shared" si="1" ref="C13:M13">SUM(C11:C12)</f>
        <v>741</v>
      </c>
      <c r="D13" s="30">
        <f t="shared" si="1"/>
        <v>1442</v>
      </c>
      <c r="E13" s="30">
        <f t="shared" si="1"/>
        <v>630</v>
      </c>
      <c r="F13" s="30">
        <f t="shared" si="1"/>
        <v>6</v>
      </c>
      <c r="G13" s="30">
        <f t="shared" si="1"/>
        <v>13</v>
      </c>
      <c r="H13" s="30">
        <f t="shared" si="1"/>
        <v>19</v>
      </c>
      <c r="I13" s="30">
        <f t="shared" si="1"/>
        <v>19</v>
      </c>
      <c r="J13" s="30">
        <f t="shared" si="1"/>
        <v>707</v>
      </c>
      <c r="K13" s="30">
        <f t="shared" si="1"/>
        <v>754</v>
      </c>
      <c r="L13" s="30">
        <f t="shared" si="1"/>
        <v>1461</v>
      </c>
      <c r="M13" s="36">
        <f t="shared" si="1"/>
        <v>649</v>
      </c>
    </row>
    <row r="14" spans="1:13" ht="13.5">
      <c r="A14" s="4" t="s">
        <v>15</v>
      </c>
      <c r="B14" s="28">
        <v>1753</v>
      </c>
      <c r="C14" s="28">
        <v>1749</v>
      </c>
      <c r="D14" s="28">
        <v>3502</v>
      </c>
      <c r="E14" s="28">
        <v>1285</v>
      </c>
      <c r="F14" s="28">
        <v>28</v>
      </c>
      <c r="G14" s="28">
        <v>25</v>
      </c>
      <c r="H14" s="28">
        <v>53</v>
      </c>
      <c r="I14" s="28">
        <v>38</v>
      </c>
      <c r="J14" s="28">
        <v>1781</v>
      </c>
      <c r="K14" s="28">
        <v>1774</v>
      </c>
      <c r="L14" s="28">
        <v>3555</v>
      </c>
      <c r="M14" s="37">
        <v>1323</v>
      </c>
    </row>
    <row r="15" spans="1:13" ht="13.5">
      <c r="A15" s="4" t="s">
        <v>16</v>
      </c>
      <c r="B15" s="28">
        <v>803</v>
      </c>
      <c r="C15" s="28">
        <v>776</v>
      </c>
      <c r="D15" s="28">
        <v>1579</v>
      </c>
      <c r="E15" s="28">
        <v>629</v>
      </c>
      <c r="F15" s="28">
        <v>2</v>
      </c>
      <c r="G15" s="28">
        <v>8</v>
      </c>
      <c r="H15" s="28">
        <v>10</v>
      </c>
      <c r="I15" s="28">
        <v>8</v>
      </c>
      <c r="J15" s="28">
        <v>805</v>
      </c>
      <c r="K15" s="28">
        <v>784</v>
      </c>
      <c r="L15" s="28">
        <v>1589</v>
      </c>
      <c r="M15" s="37">
        <v>637</v>
      </c>
    </row>
    <row r="16" spans="1:13" ht="13.5">
      <c r="A16" s="4" t="s">
        <v>17</v>
      </c>
      <c r="B16" s="28">
        <v>2702</v>
      </c>
      <c r="C16" s="28">
        <v>2680</v>
      </c>
      <c r="D16" s="28">
        <v>5382</v>
      </c>
      <c r="E16" s="28">
        <v>2219</v>
      </c>
      <c r="F16" s="28">
        <v>96</v>
      </c>
      <c r="G16" s="28">
        <v>95</v>
      </c>
      <c r="H16" s="28">
        <v>191</v>
      </c>
      <c r="I16" s="28">
        <v>154</v>
      </c>
      <c r="J16" s="28">
        <v>2798</v>
      </c>
      <c r="K16" s="28">
        <v>2775</v>
      </c>
      <c r="L16" s="28">
        <v>5573</v>
      </c>
      <c r="M16" s="37">
        <v>2373</v>
      </c>
    </row>
    <row r="17" spans="1:13" ht="13.5">
      <c r="A17" s="4" t="s">
        <v>18</v>
      </c>
      <c r="B17" s="28">
        <v>3406</v>
      </c>
      <c r="C17" s="28">
        <v>3225</v>
      </c>
      <c r="D17" s="28">
        <v>6631</v>
      </c>
      <c r="E17" s="28">
        <v>2887</v>
      </c>
      <c r="F17" s="28">
        <v>64</v>
      </c>
      <c r="G17" s="28">
        <v>77</v>
      </c>
      <c r="H17" s="28">
        <v>141</v>
      </c>
      <c r="I17" s="28">
        <v>103</v>
      </c>
      <c r="J17" s="28">
        <v>3470</v>
      </c>
      <c r="K17" s="28">
        <v>3302</v>
      </c>
      <c r="L17" s="28">
        <v>6772</v>
      </c>
      <c r="M17" s="37">
        <v>2990</v>
      </c>
    </row>
    <row r="18" spans="1:13" ht="19.5" customHeight="1">
      <c r="A18" s="5" t="s">
        <v>19</v>
      </c>
      <c r="B18" s="30">
        <f>SUM(B14:B17)</f>
        <v>8664</v>
      </c>
      <c r="C18" s="30">
        <f aca="true" t="shared" si="2" ref="C18:M18">SUM(C14:C17)</f>
        <v>8430</v>
      </c>
      <c r="D18" s="30">
        <f t="shared" si="2"/>
        <v>17094</v>
      </c>
      <c r="E18" s="30">
        <f t="shared" si="2"/>
        <v>7020</v>
      </c>
      <c r="F18" s="30">
        <f t="shared" si="2"/>
        <v>190</v>
      </c>
      <c r="G18" s="30">
        <f t="shared" si="2"/>
        <v>205</v>
      </c>
      <c r="H18" s="30">
        <f t="shared" si="2"/>
        <v>395</v>
      </c>
      <c r="I18" s="30">
        <f t="shared" si="2"/>
        <v>303</v>
      </c>
      <c r="J18" s="30">
        <f t="shared" si="2"/>
        <v>8854</v>
      </c>
      <c r="K18" s="30">
        <f t="shared" si="2"/>
        <v>8635</v>
      </c>
      <c r="L18" s="30">
        <f t="shared" si="2"/>
        <v>17489</v>
      </c>
      <c r="M18" s="36">
        <f t="shared" si="2"/>
        <v>7323</v>
      </c>
    </row>
    <row r="19" spans="1:13" ht="13.5">
      <c r="A19" s="4" t="s">
        <v>20</v>
      </c>
      <c r="B19" s="28">
        <v>4944</v>
      </c>
      <c r="C19" s="28">
        <v>5079</v>
      </c>
      <c r="D19" s="28">
        <v>10023</v>
      </c>
      <c r="E19" s="28">
        <v>4106</v>
      </c>
      <c r="F19" s="28">
        <v>113</v>
      </c>
      <c r="G19" s="28">
        <v>111</v>
      </c>
      <c r="H19" s="28">
        <v>224</v>
      </c>
      <c r="I19" s="28">
        <v>147</v>
      </c>
      <c r="J19" s="28">
        <v>5057</v>
      </c>
      <c r="K19" s="28">
        <v>5190</v>
      </c>
      <c r="L19" s="28">
        <v>10247</v>
      </c>
      <c r="M19" s="37">
        <v>4253</v>
      </c>
    </row>
    <row r="20" spans="1:13" ht="13.5">
      <c r="A20" s="4" t="s">
        <v>21</v>
      </c>
      <c r="B20" s="28">
        <v>1859</v>
      </c>
      <c r="C20" s="28">
        <v>1926</v>
      </c>
      <c r="D20" s="28">
        <v>3785</v>
      </c>
      <c r="E20" s="28">
        <v>1600</v>
      </c>
      <c r="F20" s="28">
        <v>35</v>
      </c>
      <c r="G20" s="28">
        <v>40</v>
      </c>
      <c r="H20" s="28">
        <v>75</v>
      </c>
      <c r="I20" s="28">
        <v>64</v>
      </c>
      <c r="J20" s="28">
        <v>1894</v>
      </c>
      <c r="K20" s="28">
        <v>1966</v>
      </c>
      <c r="L20" s="28">
        <v>3860</v>
      </c>
      <c r="M20" s="37">
        <v>1664</v>
      </c>
    </row>
    <row r="21" spans="1:13" ht="13.5">
      <c r="A21" s="4" t="s">
        <v>22</v>
      </c>
      <c r="B21" s="28">
        <v>1652</v>
      </c>
      <c r="C21" s="28">
        <v>1664</v>
      </c>
      <c r="D21" s="28">
        <v>3316</v>
      </c>
      <c r="E21" s="28">
        <v>1373</v>
      </c>
      <c r="F21" s="28">
        <v>78</v>
      </c>
      <c r="G21" s="28">
        <v>24</v>
      </c>
      <c r="H21" s="28">
        <v>102</v>
      </c>
      <c r="I21" s="28">
        <v>85</v>
      </c>
      <c r="J21" s="28">
        <v>1730</v>
      </c>
      <c r="K21" s="28">
        <v>1688</v>
      </c>
      <c r="L21" s="28">
        <v>3418</v>
      </c>
      <c r="M21" s="37">
        <v>1458</v>
      </c>
    </row>
    <row r="22" spans="1:13" ht="13.5">
      <c r="A22" s="4" t="s">
        <v>13</v>
      </c>
      <c r="B22" s="28">
        <v>169</v>
      </c>
      <c r="C22" s="28">
        <v>199</v>
      </c>
      <c r="D22" s="28">
        <v>368</v>
      </c>
      <c r="E22" s="28">
        <v>163</v>
      </c>
      <c r="F22" s="28">
        <v>1</v>
      </c>
      <c r="G22" s="28">
        <v>0</v>
      </c>
      <c r="H22" s="28">
        <v>1</v>
      </c>
      <c r="I22" s="28">
        <v>1</v>
      </c>
      <c r="J22" s="28">
        <v>170</v>
      </c>
      <c r="K22" s="28">
        <v>199</v>
      </c>
      <c r="L22" s="28">
        <v>369</v>
      </c>
      <c r="M22" s="37">
        <v>164</v>
      </c>
    </row>
    <row r="23" spans="1:13" ht="13.5">
      <c r="A23" s="4" t="s">
        <v>23</v>
      </c>
      <c r="B23" s="28">
        <v>1091</v>
      </c>
      <c r="C23" s="28">
        <v>1177</v>
      </c>
      <c r="D23" s="28">
        <v>2268</v>
      </c>
      <c r="E23" s="28">
        <v>865</v>
      </c>
      <c r="F23" s="28">
        <v>8</v>
      </c>
      <c r="G23" s="28">
        <v>8</v>
      </c>
      <c r="H23" s="28">
        <v>16</v>
      </c>
      <c r="I23" s="28">
        <v>11</v>
      </c>
      <c r="J23" s="28">
        <v>1099</v>
      </c>
      <c r="K23" s="28">
        <v>1185</v>
      </c>
      <c r="L23" s="28">
        <v>2284</v>
      </c>
      <c r="M23" s="37">
        <v>876</v>
      </c>
    </row>
    <row r="24" spans="1:13" ht="13.5">
      <c r="A24" s="4" t="s">
        <v>24</v>
      </c>
      <c r="B24" s="28">
        <v>528</v>
      </c>
      <c r="C24" s="28">
        <v>491</v>
      </c>
      <c r="D24" s="28">
        <v>1019</v>
      </c>
      <c r="E24" s="28">
        <v>456</v>
      </c>
      <c r="F24" s="28">
        <v>2</v>
      </c>
      <c r="G24" s="28">
        <v>8</v>
      </c>
      <c r="H24" s="28">
        <v>10</v>
      </c>
      <c r="I24" s="28">
        <v>9</v>
      </c>
      <c r="J24" s="28">
        <v>530</v>
      </c>
      <c r="K24" s="28">
        <v>499</v>
      </c>
      <c r="L24" s="28">
        <v>1029</v>
      </c>
      <c r="M24" s="37">
        <v>465</v>
      </c>
    </row>
    <row r="25" spans="1:13" ht="19.5" customHeight="1">
      <c r="A25" s="5" t="s">
        <v>25</v>
      </c>
      <c r="B25" s="30">
        <f>SUM(B19:B24)</f>
        <v>10243</v>
      </c>
      <c r="C25" s="30">
        <f aca="true" t="shared" si="3" ref="C25:M25">SUM(C19:C24)</f>
        <v>10536</v>
      </c>
      <c r="D25" s="30">
        <f t="shared" si="3"/>
        <v>20779</v>
      </c>
      <c r="E25" s="30">
        <f t="shared" si="3"/>
        <v>8563</v>
      </c>
      <c r="F25" s="30">
        <f t="shared" si="3"/>
        <v>237</v>
      </c>
      <c r="G25" s="30">
        <f t="shared" si="3"/>
        <v>191</v>
      </c>
      <c r="H25" s="30">
        <f t="shared" si="3"/>
        <v>428</v>
      </c>
      <c r="I25" s="30">
        <f t="shared" si="3"/>
        <v>317</v>
      </c>
      <c r="J25" s="30">
        <f t="shared" si="3"/>
        <v>10480</v>
      </c>
      <c r="K25" s="30">
        <f t="shared" si="3"/>
        <v>10727</v>
      </c>
      <c r="L25" s="30">
        <f t="shared" si="3"/>
        <v>21207</v>
      </c>
      <c r="M25" s="36">
        <f t="shared" si="3"/>
        <v>8880</v>
      </c>
    </row>
    <row r="26" spans="1:13" ht="13.5">
      <c r="A26" s="4" t="s">
        <v>26</v>
      </c>
      <c r="B26" s="28">
        <v>1253</v>
      </c>
      <c r="C26" s="28">
        <v>1326</v>
      </c>
      <c r="D26" s="28">
        <v>2579</v>
      </c>
      <c r="E26" s="28">
        <v>1017</v>
      </c>
      <c r="F26" s="28">
        <v>22</v>
      </c>
      <c r="G26" s="28">
        <v>22</v>
      </c>
      <c r="H26" s="28">
        <v>44</v>
      </c>
      <c r="I26" s="28">
        <v>34</v>
      </c>
      <c r="J26" s="28">
        <v>1275</v>
      </c>
      <c r="K26" s="28">
        <v>1348</v>
      </c>
      <c r="L26" s="28">
        <v>2623</v>
      </c>
      <c r="M26" s="37">
        <v>1051</v>
      </c>
    </row>
    <row r="27" spans="1:13" ht="13.5">
      <c r="A27" s="4" t="s">
        <v>27</v>
      </c>
      <c r="B27" s="28">
        <v>859</v>
      </c>
      <c r="C27" s="28">
        <v>893</v>
      </c>
      <c r="D27" s="28">
        <v>1752</v>
      </c>
      <c r="E27" s="28">
        <v>661</v>
      </c>
      <c r="F27" s="28">
        <v>23</v>
      </c>
      <c r="G27" s="28">
        <v>16</v>
      </c>
      <c r="H27" s="28">
        <v>39</v>
      </c>
      <c r="I27" s="28">
        <v>26</v>
      </c>
      <c r="J27" s="28">
        <v>882</v>
      </c>
      <c r="K27" s="28">
        <v>909</v>
      </c>
      <c r="L27" s="28">
        <v>1791</v>
      </c>
      <c r="M27" s="37">
        <v>687</v>
      </c>
    </row>
    <row r="28" spans="1:13" ht="13.5">
      <c r="A28" s="4" t="s">
        <v>28</v>
      </c>
      <c r="B28" s="28">
        <v>170</v>
      </c>
      <c r="C28" s="28">
        <v>183</v>
      </c>
      <c r="D28" s="28">
        <v>353</v>
      </c>
      <c r="E28" s="28">
        <v>142</v>
      </c>
      <c r="F28" s="28">
        <v>2</v>
      </c>
      <c r="G28" s="28">
        <v>3</v>
      </c>
      <c r="H28" s="28">
        <v>5</v>
      </c>
      <c r="I28" s="28">
        <v>3</v>
      </c>
      <c r="J28" s="28">
        <v>172</v>
      </c>
      <c r="K28" s="28">
        <v>186</v>
      </c>
      <c r="L28" s="28">
        <v>358</v>
      </c>
      <c r="M28" s="37">
        <v>145</v>
      </c>
    </row>
    <row r="29" spans="1:13" ht="13.5">
      <c r="A29" s="4" t="s">
        <v>29</v>
      </c>
      <c r="B29" s="28">
        <v>331</v>
      </c>
      <c r="C29" s="28">
        <v>342</v>
      </c>
      <c r="D29" s="28">
        <v>673</v>
      </c>
      <c r="E29" s="28">
        <v>266</v>
      </c>
      <c r="F29" s="28">
        <v>13</v>
      </c>
      <c r="G29" s="28">
        <v>8</v>
      </c>
      <c r="H29" s="28">
        <v>21</v>
      </c>
      <c r="I29" s="28">
        <v>13</v>
      </c>
      <c r="J29" s="28">
        <v>344</v>
      </c>
      <c r="K29" s="28">
        <v>350</v>
      </c>
      <c r="L29" s="28">
        <v>694</v>
      </c>
      <c r="M29" s="37">
        <v>279</v>
      </c>
    </row>
    <row r="30" spans="1:13" ht="13.5">
      <c r="A30" s="4" t="s">
        <v>30</v>
      </c>
      <c r="B30" s="28">
        <v>351</v>
      </c>
      <c r="C30" s="28">
        <v>338</v>
      </c>
      <c r="D30" s="28">
        <v>689</v>
      </c>
      <c r="E30" s="28">
        <v>247</v>
      </c>
      <c r="F30" s="28">
        <v>1</v>
      </c>
      <c r="G30" s="28">
        <v>3</v>
      </c>
      <c r="H30" s="28">
        <v>4</v>
      </c>
      <c r="I30" s="28">
        <v>2</v>
      </c>
      <c r="J30" s="28">
        <v>352</v>
      </c>
      <c r="K30" s="28">
        <v>341</v>
      </c>
      <c r="L30" s="28">
        <v>693</v>
      </c>
      <c r="M30" s="37">
        <v>249</v>
      </c>
    </row>
    <row r="31" spans="1:13" ht="13.5">
      <c r="A31" s="4" t="s">
        <v>31</v>
      </c>
      <c r="B31" s="28">
        <v>483</v>
      </c>
      <c r="C31" s="28">
        <v>537</v>
      </c>
      <c r="D31" s="28">
        <v>1020</v>
      </c>
      <c r="E31" s="28">
        <v>390</v>
      </c>
      <c r="F31" s="28">
        <v>6</v>
      </c>
      <c r="G31" s="28">
        <v>7</v>
      </c>
      <c r="H31" s="28">
        <v>13</v>
      </c>
      <c r="I31" s="28">
        <v>5</v>
      </c>
      <c r="J31" s="28">
        <v>489</v>
      </c>
      <c r="K31" s="28">
        <v>544</v>
      </c>
      <c r="L31" s="28">
        <v>1033</v>
      </c>
      <c r="M31" s="37">
        <v>395</v>
      </c>
    </row>
    <row r="32" spans="1:13" ht="19.5" customHeight="1">
      <c r="A32" s="5" t="s">
        <v>32</v>
      </c>
      <c r="B32" s="30">
        <f>SUM(B26:B31)</f>
        <v>3447</v>
      </c>
      <c r="C32" s="30">
        <f aca="true" t="shared" si="4" ref="C32:M32">SUM(C26:C31)</f>
        <v>3619</v>
      </c>
      <c r="D32" s="30">
        <f t="shared" si="4"/>
        <v>7066</v>
      </c>
      <c r="E32" s="30">
        <f t="shared" si="4"/>
        <v>2723</v>
      </c>
      <c r="F32" s="30">
        <f t="shared" si="4"/>
        <v>67</v>
      </c>
      <c r="G32" s="30">
        <f t="shared" si="4"/>
        <v>59</v>
      </c>
      <c r="H32" s="30">
        <f t="shared" si="4"/>
        <v>126</v>
      </c>
      <c r="I32" s="30">
        <f t="shared" si="4"/>
        <v>83</v>
      </c>
      <c r="J32" s="30">
        <f t="shared" si="4"/>
        <v>3514</v>
      </c>
      <c r="K32" s="30">
        <f t="shared" si="4"/>
        <v>3678</v>
      </c>
      <c r="L32" s="30">
        <f t="shared" si="4"/>
        <v>7192</v>
      </c>
      <c r="M32" s="36">
        <f t="shared" si="4"/>
        <v>2806</v>
      </c>
    </row>
    <row r="33" spans="1:13" ht="13.5">
      <c r="A33" s="4" t="s">
        <v>33</v>
      </c>
      <c r="B33" s="28">
        <v>843</v>
      </c>
      <c r="C33" s="28">
        <v>884</v>
      </c>
      <c r="D33" s="28">
        <v>1727</v>
      </c>
      <c r="E33" s="28">
        <v>622</v>
      </c>
      <c r="F33" s="28">
        <v>4</v>
      </c>
      <c r="G33" s="28">
        <v>4</v>
      </c>
      <c r="H33" s="28">
        <v>8</v>
      </c>
      <c r="I33" s="28">
        <v>6</v>
      </c>
      <c r="J33" s="28">
        <v>847</v>
      </c>
      <c r="K33" s="28">
        <v>888</v>
      </c>
      <c r="L33" s="28">
        <v>1735</v>
      </c>
      <c r="M33" s="37">
        <v>628</v>
      </c>
    </row>
    <row r="34" spans="1:13" ht="13.5">
      <c r="A34" s="4" t="s">
        <v>34</v>
      </c>
      <c r="B34" s="28">
        <v>338</v>
      </c>
      <c r="C34" s="28">
        <v>326</v>
      </c>
      <c r="D34" s="28">
        <v>664</v>
      </c>
      <c r="E34" s="28">
        <v>236</v>
      </c>
      <c r="F34" s="28">
        <v>0</v>
      </c>
      <c r="G34" s="28">
        <v>1</v>
      </c>
      <c r="H34" s="28">
        <v>1</v>
      </c>
      <c r="I34" s="28">
        <v>1</v>
      </c>
      <c r="J34" s="28">
        <v>338</v>
      </c>
      <c r="K34" s="28">
        <v>327</v>
      </c>
      <c r="L34" s="28">
        <v>665</v>
      </c>
      <c r="M34" s="37">
        <v>237</v>
      </c>
    </row>
    <row r="35" spans="1:13" ht="13.5">
      <c r="A35" s="4" t="s">
        <v>35</v>
      </c>
      <c r="B35" s="28">
        <v>107</v>
      </c>
      <c r="C35" s="28">
        <v>100</v>
      </c>
      <c r="D35" s="28">
        <v>207</v>
      </c>
      <c r="E35" s="28">
        <v>67</v>
      </c>
      <c r="F35" s="28">
        <v>0</v>
      </c>
      <c r="G35" s="28">
        <v>1</v>
      </c>
      <c r="H35" s="28">
        <v>1</v>
      </c>
      <c r="I35" s="28">
        <v>1</v>
      </c>
      <c r="J35" s="28">
        <v>107</v>
      </c>
      <c r="K35" s="28">
        <v>101</v>
      </c>
      <c r="L35" s="28">
        <v>208</v>
      </c>
      <c r="M35" s="37">
        <v>68</v>
      </c>
    </row>
    <row r="36" spans="1:13" ht="13.5">
      <c r="A36" s="4" t="s">
        <v>36</v>
      </c>
      <c r="B36" s="28">
        <v>477</v>
      </c>
      <c r="C36" s="28">
        <v>513</v>
      </c>
      <c r="D36" s="28">
        <v>990</v>
      </c>
      <c r="E36" s="28">
        <v>355</v>
      </c>
      <c r="F36" s="28">
        <v>1</v>
      </c>
      <c r="G36" s="28">
        <v>1</v>
      </c>
      <c r="H36" s="28">
        <v>2</v>
      </c>
      <c r="I36" s="28">
        <v>2</v>
      </c>
      <c r="J36" s="28">
        <v>478</v>
      </c>
      <c r="K36" s="28">
        <v>514</v>
      </c>
      <c r="L36" s="28">
        <v>992</v>
      </c>
      <c r="M36" s="37">
        <v>357</v>
      </c>
    </row>
    <row r="37" spans="1:13" ht="19.5" customHeight="1">
      <c r="A37" s="5" t="s">
        <v>37</v>
      </c>
      <c r="B37" s="30">
        <f>SUM(B33:B36)</f>
        <v>1765</v>
      </c>
      <c r="C37" s="30">
        <f aca="true" t="shared" si="5" ref="C37:M37">SUM(C33:C36)</f>
        <v>1823</v>
      </c>
      <c r="D37" s="30">
        <f t="shared" si="5"/>
        <v>3588</v>
      </c>
      <c r="E37" s="30">
        <f t="shared" si="5"/>
        <v>1280</v>
      </c>
      <c r="F37" s="30">
        <f t="shared" si="5"/>
        <v>5</v>
      </c>
      <c r="G37" s="30">
        <f t="shared" si="5"/>
        <v>7</v>
      </c>
      <c r="H37" s="30">
        <f t="shared" si="5"/>
        <v>12</v>
      </c>
      <c r="I37" s="30">
        <f t="shared" si="5"/>
        <v>10</v>
      </c>
      <c r="J37" s="30">
        <f t="shared" si="5"/>
        <v>1770</v>
      </c>
      <c r="K37" s="30">
        <f t="shared" si="5"/>
        <v>1830</v>
      </c>
      <c r="L37" s="30">
        <f t="shared" si="5"/>
        <v>3600</v>
      </c>
      <c r="M37" s="36">
        <f t="shared" si="5"/>
        <v>1290</v>
      </c>
    </row>
    <row r="38" spans="1:13" ht="24.75" customHeight="1" thickBot="1">
      <c r="A38" s="7" t="s">
        <v>38</v>
      </c>
      <c r="B38" s="8">
        <f>SUM(B37,B32,B25,B18,B13,B10)</f>
        <v>28466</v>
      </c>
      <c r="C38" s="8">
        <f aca="true" t="shared" si="6" ref="C38:M38">SUM(C37,C32,C25,C18,C13,C10)</f>
        <v>29001</v>
      </c>
      <c r="D38" s="8">
        <f t="shared" si="6"/>
        <v>57467</v>
      </c>
      <c r="E38" s="8">
        <f t="shared" si="6"/>
        <v>23062</v>
      </c>
      <c r="F38" s="8">
        <f t="shared" si="6"/>
        <v>527</v>
      </c>
      <c r="G38" s="8">
        <f t="shared" si="6"/>
        <v>504</v>
      </c>
      <c r="H38" s="8">
        <f t="shared" si="6"/>
        <v>1031</v>
      </c>
      <c r="I38" s="8">
        <f t="shared" si="6"/>
        <v>777</v>
      </c>
      <c r="J38" s="8">
        <f t="shared" si="6"/>
        <v>28993</v>
      </c>
      <c r="K38" s="8">
        <f t="shared" si="6"/>
        <v>29505</v>
      </c>
      <c r="L38" s="8">
        <f t="shared" si="6"/>
        <v>58498</v>
      </c>
      <c r="M38" s="9">
        <f t="shared" si="6"/>
        <v>23839</v>
      </c>
    </row>
    <row r="40" ht="13.5">
      <c r="A40" s="11" t="s">
        <v>43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I41" sqref="I41"/>
    </sheetView>
  </sheetViews>
  <sheetFormatPr defaultColWidth="9.140625" defaultRowHeight="15"/>
  <cols>
    <col min="1" max="1" width="12.7109375" style="11" customWidth="1"/>
    <col min="2" max="13" width="7.8515625" style="11" customWidth="1"/>
    <col min="14" max="16384" width="9.00390625" style="11" customWidth="1"/>
  </cols>
  <sheetData>
    <row r="1" spans="1:13" ht="15" thickBot="1">
      <c r="A1" s="2" t="s">
        <v>39</v>
      </c>
      <c r="B1" s="3"/>
      <c r="C1" s="3"/>
      <c r="D1" s="3"/>
      <c r="E1" s="3"/>
      <c r="F1" s="3"/>
      <c r="G1" s="3"/>
      <c r="I1" s="3"/>
      <c r="J1" s="3"/>
      <c r="K1" s="3"/>
      <c r="L1" s="3"/>
      <c r="M1" s="64" t="s">
        <v>51</v>
      </c>
    </row>
    <row r="2" spans="1:13" ht="19.5" customHeight="1" thickBot="1">
      <c r="A2" s="10"/>
      <c r="B2" s="17" t="s">
        <v>0</v>
      </c>
      <c r="C2" s="18"/>
      <c r="D2" s="18"/>
      <c r="E2" s="19"/>
      <c r="F2" s="17" t="s">
        <v>1</v>
      </c>
      <c r="G2" s="18"/>
      <c r="H2" s="18"/>
      <c r="I2" s="19"/>
      <c r="J2" s="20" t="s">
        <v>40</v>
      </c>
      <c r="K2" s="21"/>
      <c r="L2" s="21"/>
      <c r="M2" s="22"/>
    </row>
    <row r="3" spans="1:13" s="1" customFormat="1" ht="19.5" customHeight="1" thickBot="1">
      <c r="A3" s="23"/>
      <c r="B3" s="24" t="s">
        <v>2</v>
      </c>
      <c r="C3" s="24" t="s">
        <v>3</v>
      </c>
      <c r="D3" s="24" t="s">
        <v>4</v>
      </c>
      <c r="E3" s="24" t="s">
        <v>5</v>
      </c>
      <c r="F3" s="24" t="s">
        <v>2</v>
      </c>
      <c r="G3" s="24" t="s">
        <v>3</v>
      </c>
      <c r="H3" s="24" t="s">
        <v>4</v>
      </c>
      <c r="I3" s="24" t="s">
        <v>5</v>
      </c>
      <c r="J3" s="24" t="s">
        <v>2</v>
      </c>
      <c r="K3" s="51" t="s">
        <v>3</v>
      </c>
      <c r="L3" s="24" t="s">
        <v>4</v>
      </c>
      <c r="M3" s="25" t="s">
        <v>5</v>
      </c>
    </row>
    <row r="4" spans="1:13" ht="13.5">
      <c r="A4" s="4" t="s">
        <v>6</v>
      </c>
      <c r="B4" s="54">
        <v>806</v>
      </c>
      <c r="C4" s="54">
        <v>881</v>
      </c>
      <c r="D4" s="54">
        <v>1687</v>
      </c>
      <c r="E4" s="55">
        <v>596</v>
      </c>
      <c r="F4" s="54">
        <v>4</v>
      </c>
      <c r="G4" s="54">
        <v>9</v>
      </c>
      <c r="H4" s="54">
        <v>13</v>
      </c>
      <c r="I4" s="56">
        <v>13</v>
      </c>
      <c r="J4" s="55">
        <v>810</v>
      </c>
      <c r="K4" s="57">
        <v>890</v>
      </c>
      <c r="L4" s="54">
        <v>1700</v>
      </c>
      <c r="M4" s="58">
        <v>609</v>
      </c>
    </row>
    <row r="5" spans="1:13" ht="13.5">
      <c r="A5" s="4" t="s">
        <v>7</v>
      </c>
      <c r="B5" s="59">
        <v>521</v>
      </c>
      <c r="C5" s="59">
        <v>551</v>
      </c>
      <c r="D5" s="59">
        <v>1072</v>
      </c>
      <c r="E5" s="60">
        <v>388</v>
      </c>
      <c r="F5" s="59">
        <v>4</v>
      </c>
      <c r="G5" s="59">
        <v>3</v>
      </c>
      <c r="H5" s="59">
        <v>7</v>
      </c>
      <c r="I5" s="61">
        <v>7</v>
      </c>
      <c r="J5" s="60">
        <v>525</v>
      </c>
      <c r="K5" s="59">
        <v>554</v>
      </c>
      <c r="L5" s="59">
        <v>1079</v>
      </c>
      <c r="M5" s="62">
        <v>395</v>
      </c>
    </row>
    <row r="6" spans="1:13" ht="13.5">
      <c r="A6" s="4" t="s">
        <v>8</v>
      </c>
      <c r="B6" s="59">
        <v>592</v>
      </c>
      <c r="C6" s="59">
        <v>626</v>
      </c>
      <c r="D6" s="59">
        <v>1218</v>
      </c>
      <c r="E6" s="60">
        <v>455</v>
      </c>
      <c r="F6" s="59">
        <v>2</v>
      </c>
      <c r="G6" s="59">
        <v>1</v>
      </c>
      <c r="H6" s="59">
        <v>3</v>
      </c>
      <c r="I6" s="61">
        <v>3</v>
      </c>
      <c r="J6" s="60">
        <v>594</v>
      </c>
      <c r="K6" s="59">
        <v>627</v>
      </c>
      <c r="L6" s="59">
        <v>1221</v>
      </c>
      <c r="M6" s="62">
        <v>458</v>
      </c>
    </row>
    <row r="7" spans="1:13" ht="13.5">
      <c r="A7" s="4" t="s">
        <v>9</v>
      </c>
      <c r="B7" s="59">
        <v>138</v>
      </c>
      <c r="C7" s="59">
        <v>157</v>
      </c>
      <c r="D7" s="59">
        <v>295</v>
      </c>
      <c r="E7" s="60">
        <v>165</v>
      </c>
      <c r="F7" s="59">
        <v>2</v>
      </c>
      <c r="G7" s="59">
        <v>1</v>
      </c>
      <c r="H7" s="59">
        <v>3</v>
      </c>
      <c r="I7" s="61">
        <v>2</v>
      </c>
      <c r="J7" s="60">
        <v>140</v>
      </c>
      <c r="K7" s="59">
        <v>158</v>
      </c>
      <c r="L7" s="59">
        <v>298</v>
      </c>
      <c r="M7" s="62">
        <v>167</v>
      </c>
    </row>
    <row r="8" spans="1:13" ht="13.5">
      <c r="A8" s="4" t="s">
        <v>10</v>
      </c>
      <c r="B8" s="59">
        <v>749</v>
      </c>
      <c r="C8" s="59">
        <v>793</v>
      </c>
      <c r="D8" s="59">
        <v>1542</v>
      </c>
      <c r="E8" s="60">
        <v>587</v>
      </c>
      <c r="F8" s="59">
        <v>0</v>
      </c>
      <c r="G8" s="59">
        <v>5</v>
      </c>
      <c r="H8" s="59">
        <v>5</v>
      </c>
      <c r="I8" s="61">
        <v>5</v>
      </c>
      <c r="J8" s="60">
        <v>749</v>
      </c>
      <c r="K8" s="59">
        <v>798</v>
      </c>
      <c r="L8" s="59">
        <v>1547</v>
      </c>
      <c r="M8" s="62">
        <v>592</v>
      </c>
    </row>
    <row r="9" spans="1:13" ht="13.5">
      <c r="A9" s="4" t="s">
        <v>11</v>
      </c>
      <c r="B9" s="59">
        <v>849</v>
      </c>
      <c r="C9" s="59">
        <v>851</v>
      </c>
      <c r="D9" s="59">
        <v>1700</v>
      </c>
      <c r="E9" s="60">
        <v>651</v>
      </c>
      <c r="F9" s="59">
        <v>11</v>
      </c>
      <c r="G9" s="59">
        <v>9</v>
      </c>
      <c r="H9" s="59">
        <v>20</v>
      </c>
      <c r="I9" s="61">
        <v>15</v>
      </c>
      <c r="J9" s="60">
        <v>860</v>
      </c>
      <c r="K9" s="59">
        <v>860</v>
      </c>
      <c r="L9" s="59">
        <v>1720</v>
      </c>
      <c r="M9" s="62">
        <v>666</v>
      </c>
    </row>
    <row r="10" spans="1:13" ht="19.5" customHeight="1">
      <c r="A10" s="5" t="s">
        <v>12</v>
      </c>
      <c r="B10" s="16">
        <f>SUM(B4:B9)</f>
        <v>3655</v>
      </c>
      <c r="C10" s="44">
        <f aca="true" t="shared" si="0" ref="C10:M10">SUM(C4:C9)</f>
        <v>3859</v>
      </c>
      <c r="D10" s="16">
        <f t="shared" si="0"/>
        <v>7514</v>
      </c>
      <c r="E10" s="44">
        <f t="shared" si="0"/>
        <v>2842</v>
      </c>
      <c r="F10" s="16">
        <f t="shared" si="0"/>
        <v>23</v>
      </c>
      <c r="G10" s="16">
        <f t="shared" si="0"/>
        <v>28</v>
      </c>
      <c r="H10" s="44">
        <f t="shared" si="0"/>
        <v>51</v>
      </c>
      <c r="I10" s="16">
        <f t="shared" si="0"/>
        <v>45</v>
      </c>
      <c r="J10" s="47">
        <f t="shared" si="0"/>
        <v>3678</v>
      </c>
      <c r="K10" s="16">
        <f t="shared" si="0"/>
        <v>3887</v>
      </c>
      <c r="L10" s="16">
        <f t="shared" si="0"/>
        <v>7565</v>
      </c>
      <c r="M10" s="48">
        <f t="shared" si="0"/>
        <v>2887</v>
      </c>
    </row>
    <row r="11" spans="1:13" ht="13.5">
      <c r="A11" s="6" t="s">
        <v>41</v>
      </c>
      <c r="B11" s="13">
        <v>422</v>
      </c>
      <c r="C11" s="13">
        <v>426</v>
      </c>
      <c r="D11" s="13">
        <v>848</v>
      </c>
      <c r="E11" s="13">
        <v>380</v>
      </c>
      <c r="F11" s="13">
        <v>1</v>
      </c>
      <c r="G11" s="13">
        <v>8</v>
      </c>
      <c r="H11" s="13">
        <v>9</v>
      </c>
      <c r="I11" s="13">
        <v>9</v>
      </c>
      <c r="J11" s="13">
        <v>423</v>
      </c>
      <c r="K11" s="13">
        <v>434</v>
      </c>
      <c r="L11" s="13">
        <v>857</v>
      </c>
      <c r="M11" s="49">
        <v>389</v>
      </c>
    </row>
    <row r="12" spans="1:13" ht="13.5">
      <c r="A12" s="6" t="s">
        <v>42</v>
      </c>
      <c r="B12" s="28">
        <v>281</v>
      </c>
      <c r="C12" s="28">
        <v>316</v>
      </c>
      <c r="D12" s="28">
        <v>597</v>
      </c>
      <c r="E12" s="28">
        <v>251</v>
      </c>
      <c r="F12" s="28">
        <v>7</v>
      </c>
      <c r="G12" s="28">
        <v>4</v>
      </c>
      <c r="H12" s="28">
        <v>11</v>
      </c>
      <c r="I12" s="28">
        <v>11</v>
      </c>
      <c r="J12" s="28">
        <v>288</v>
      </c>
      <c r="K12" s="28">
        <v>320</v>
      </c>
      <c r="L12" s="28">
        <v>608</v>
      </c>
      <c r="M12" s="37">
        <v>262</v>
      </c>
    </row>
    <row r="13" spans="1:13" ht="19.5" customHeight="1">
      <c r="A13" s="5" t="s">
        <v>14</v>
      </c>
      <c r="B13" s="30">
        <f>SUM(B11:B12)</f>
        <v>703</v>
      </c>
      <c r="C13" s="30">
        <f aca="true" t="shared" si="1" ref="C13:M13">SUM(C11:C12)</f>
        <v>742</v>
      </c>
      <c r="D13" s="30">
        <f t="shared" si="1"/>
        <v>1445</v>
      </c>
      <c r="E13" s="30">
        <f t="shared" si="1"/>
        <v>631</v>
      </c>
      <c r="F13" s="30">
        <f t="shared" si="1"/>
        <v>8</v>
      </c>
      <c r="G13" s="30">
        <f t="shared" si="1"/>
        <v>12</v>
      </c>
      <c r="H13" s="30">
        <f t="shared" si="1"/>
        <v>20</v>
      </c>
      <c r="I13" s="30">
        <f t="shared" si="1"/>
        <v>20</v>
      </c>
      <c r="J13" s="30">
        <f t="shared" si="1"/>
        <v>711</v>
      </c>
      <c r="K13" s="30">
        <f t="shared" si="1"/>
        <v>754</v>
      </c>
      <c r="L13" s="30">
        <f t="shared" si="1"/>
        <v>1465</v>
      </c>
      <c r="M13" s="36">
        <f t="shared" si="1"/>
        <v>651</v>
      </c>
    </row>
    <row r="14" spans="1:13" ht="13.5">
      <c r="A14" s="4" t="s">
        <v>15</v>
      </c>
      <c r="B14" s="28">
        <v>1753</v>
      </c>
      <c r="C14" s="28">
        <v>1754</v>
      </c>
      <c r="D14" s="28">
        <v>3507</v>
      </c>
      <c r="E14" s="28">
        <v>1286</v>
      </c>
      <c r="F14" s="28">
        <v>28</v>
      </c>
      <c r="G14" s="28">
        <v>25</v>
      </c>
      <c r="H14" s="28">
        <v>53</v>
      </c>
      <c r="I14" s="28">
        <v>38</v>
      </c>
      <c r="J14" s="28">
        <v>1781</v>
      </c>
      <c r="K14" s="28">
        <v>1779</v>
      </c>
      <c r="L14" s="28">
        <v>3560</v>
      </c>
      <c r="M14" s="37">
        <v>1324</v>
      </c>
    </row>
    <row r="15" spans="1:13" ht="13.5">
      <c r="A15" s="4" t="s">
        <v>16</v>
      </c>
      <c r="B15" s="28">
        <v>803</v>
      </c>
      <c r="C15" s="28">
        <v>778</v>
      </c>
      <c r="D15" s="28">
        <v>1581</v>
      </c>
      <c r="E15" s="28">
        <v>628</v>
      </c>
      <c r="F15" s="28">
        <v>2</v>
      </c>
      <c r="G15" s="28">
        <v>8</v>
      </c>
      <c r="H15" s="28">
        <v>10</v>
      </c>
      <c r="I15" s="28">
        <v>8</v>
      </c>
      <c r="J15" s="28">
        <v>805</v>
      </c>
      <c r="K15" s="28">
        <v>786</v>
      </c>
      <c r="L15" s="28">
        <v>1591</v>
      </c>
      <c r="M15" s="37">
        <v>636</v>
      </c>
    </row>
    <row r="16" spans="1:13" ht="13.5">
      <c r="A16" s="4" t="s">
        <v>17</v>
      </c>
      <c r="B16" s="28">
        <v>2709</v>
      </c>
      <c r="C16" s="28">
        <v>2690</v>
      </c>
      <c r="D16" s="28">
        <v>5399</v>
      </c>
      <c r="E16" s="28">
        <v>2231</v>
      </c>
      <c r="F16" s="28">
        <v>73</v>
      </c>
      <c r="G16" s="28">
        <v>79</v>
      </c>
      <c r="H16" s="28">
        <v>152</v>
      </c>
      <c r="I16" s="28">
        <v>117</v>
      </c>
      <c r="J16" s="28">
        <v>2782</v>
      </c>
      <c r="K16" s="28">
        <v>2769</v>
      </c>
      <c r="L16" s="28">
        <v>5551</v>
      </c>
      <c r="M16" s="37">
        <v>2348</v>
      </c>
    </row>
    <row r="17" spans="1:13" ht="13.5">
      <c r="A17" s="4" t="s">
        <v>18</v>
      </c>
      <c r="B17" s="28">
        <v>3407</v>
      </c>
      <c r="C17" s="28">
        <v>3229</v>
      </c>
      <c r="D17" s="28">
        <v>6636</v>
      </c>
      <c r="E17" s="28">
        <v>2890</v>
      </c>
      <c r="F17" s="28">
        <v>64</v>
      </c>
      <c r="G17" s="28">
        <v>79</v>
      </c>
      <c r="H17" s="28">
        <v>143</v>
      </c>
      <c r="I17" s="28">
        <v>103</v>
      </c>
      <c r="J17" s="28">
        <v>3471</v>
      </c>
      <c r="K17" s="28">
        <v>3308</v>
      </c>
      <c r="L17" s="28">
        <v>6779</v>
      </c>
      <c r="M17" s="37">
        <v>2993</v>
      </c>
    </row>
    <row r="18" spans="1:13" ht="19.5" customHeight="1">
      <c r="A18" s="5" t="s">
        <v>19</v>
      </c>
      <c r="B18" s="30">
        <f>SUM(B14:B17)</f>
        <v>8672</v>
      </c>
      <c r="C18" s="30">
        <f aca="true" t="shared" si="2" ref="C18:M18">SUM(C14:C17)</f>
        <v>8451</v>
      </c>
      <c r="D18" s="30">
        <f t="shared" si="2"/>
        <v>17123</v>
      </c>
      <c r="E18" s="30">
        <f t="shared" si="2"/>
        <v>7035</v>
      </c>
      <c r="F18" s="30">
        <f t="shared" si="2"/>
        <v>167</v>
      </c>
      <c r="G18" s="30">
        <f t="shared" si="2"/>
        <v>191</v>
      </c>
      <c r="H18" s="30">
        <f t="shared" si="2"/>
        <v>358</v>
      </c>
      <c r="I18" s="30">
        <f t="shared" si="2"/>
        <v>266</v>
      </c>
      <c r="J18" s="30">
        <f t="shared" si="2"/>
        <v>8839</v>
      </c>
      <c r="K18" s="30">
        <f t="shared" si="2"/>
        <v>8642</v>
      </c>
      <c r="L18" s="30">
        <f t="shared" si="2"/>
        <v>17481</v>
      </c>
      <c r="M18" s="36">
        <f t="shared" si="2"/>
        <v>7301</v>
      </c>
    </row>
    <row r="19" spans="1:13" ht="13.5">
      <c r="A19" s="4" t="s">
        <v>20</v>
      </c>
      <c r="B19" s="28">
        <v>4940</v>
      </c>
      <c r="C19" s="28">
        <v>5052</v>
      </c>
      <c r="D19" s="28">
        <v>9992</v>
      </c>
      <c r="E19" s="28">
        <v>4091</v>
      </c>
      <c r="F19" s="28">
        <v>109</v>
      </c>
      <c r="G19" s="28">
        <v>109</v>
      </c>
      <c r="H19" s="28">
        <v>218</v>
      </c>
      <c r="I19" s="28">
        <v>144</v>
      </c>
      <c r="J19" s="28">
        <v>5049</v>
      </c>
      <c r="K19" s="28">
        <v>5161</v>
      </c>
      <c r="L19" s="28">
        <v>10210</v>
      </c>
      <c r="M19" s="37">
        <v>4235</v>
      </c>
    </row>
    <row r="20" spans="1:13" ht="13.5">
      <c r="A20" s="4" t="s">
        <v>21</v>
      </c>
      <c r="B20" s="28">
        <v>1866</v>
      </c>
      <c r="C20" s="28">
        <v>1929</v>
      </c>
      <c r="D20" s="28">
        <v>3795</v>
      </c>
      <c r="E20" s="28">
        <v>1604</v>
      </c>
      <c r="F20" s="28">
        <v>34</v>
      </c>
      <c r="G20" s="28">
        <v>54</v>
      </c>
      <c r="H20" s="28">
        <v>88</v>
      </c>
      <c r="I20" s="28">
        <v>78</v>
      </c>
      <c r="J20" s="28">
        <v>1900</v>
      </c>
      <c r="K20" s="28">
        <v>1983</v>
      </c>
      <c r="L20" s="28">
        <v>3883</v>
      </c>
      <c r="M20" s="37">
        <v>1682</v>
      </c>
    </row>
    <row r="21" spans="1:13" ht="13.5">
      <c r="A21" s="4" t="s">
        <v>22</v>
      </c>
      <c r="B21" s="28">
        <v>1648</v>
      </c>
      <c r="C21" s="28">
        <v>1661</v>
      </c>
      <c r="D21" s="28">
        <v>3309</v>
      </c>
      <c r="E21" s="28">
        <v>1372</v>
      </c>
      <c r="F21" s="28">
        <v>76</v>
      </c>
      <c r="G21" s="28">
        <v>24</v>
      </c>
      <c r="H21" s="28">
        <v>100</v>
      </c>
      <c r="I21" s="28">
        <v>83</v>
      </c>
      <c r="J21" s="28">
        <v>1724</v>
      </c>
      <c r="K21" s="28">
        <v>1685</v>
      </c>
      <c r="L21" s="28">
        <v>3409</v>
      </c>
      <c r="M21" s="37">
        <v>1455</v>
      </c>
    </row>
    <row r="22" spans="1:13" ht="13.5">
      <c r="A22" s="4" t="s">
        <v>13</v>
      </c>
      <c r="B22" s="28">
        <v>171</v>
      </c>
      <c r="C22" s="28">
        <v>200</v>
      </c>
      <c r="D22" s="28">
        <v>371</v>
      </c>
      <c r="E22" s="28">
        <v>165</v>
      </c>
      <c r="F22" s="28">
        <v>1</v>
      </c>
      <c r="G22" s="28">
        <v>0</v>
      </c>
      <c r="H22" s="28">
        <v>1</v>
      </c>
      <c r="I22" s="28">
        <v>1</v>
      </c>
      <c r="J22" s="28">
        <v>172</v>
      </c>
      <c r="K22" s="28">
        <v>200</v>
      </c>
      <c r="L22" s="28">
        <v>372</v>
      </c>
      <c r="M22" s="37">
        <v>166</v>
      </c>
    </row>
    <row r="23" spans="1:13" ht="13.5">
      <c r="A23" s="4" t="s">
        <v>23</v>
      </c>
      <c r="B23" s="28">
        <v>1092</v>
      </c>
      <c r="C23" s="28">
        <v>1174</v>
      </c>
      <c r="D23" s="28">
        <v>2266</v>
      </c>
      <c r="E23" s="28">
        <v>867</v>
      </c>
      <c r="F23" s="28">
        <v>8</v>
      </c>
      <c r="G23" s="28">
        <v>8</v>
      </c>
      <c r="H23" s="28">
        <v>16</v>
      </c>
      <c r="I23" s="28">
        <v>11</v>
      </c>
      <c r="J23" s="28">
        <v>1100</v>
      </c>
      <c r="K23" s="28">
        <v>1182</v>
      </c>
      <c r="L23" s="28">
        <v>2282</v>
      </c>
      <c r="M23" s="37">
        <v>878</v>
      </c>
    </row>
    <row r="24" spans="1:13" ht="13.5">
      <c r="A24" s="4" t="s">
        <v>24</v>
      </c>
      <c r="B24" s="28">
        <v>534</v>
      </c>
      <c r="C24" s="28">
        <v>495</v>
      </c>
      <c r="D24" s="28">
        <v>1029</v>
      </c>
      <c r="E24" s="28">
        <v>459</v>
      </c>
      <c r="F24" s="28">
        <v>3</v>
      </c>
      <c r="G24" s="28">
        <v>9</v>
      </c>
      <c r="H24" s="28">
        <v>12</v>
      </c>
      <c r="I24" s="28">
        <v>10</v>
      </c>
      <c r="J24" s="28">
        <v>537</v>
      </c>
      <c r="K24" s="28">
        <v>504</v>
      </c>
      <c r="L24" s="28">
        <v>1041</v>
      </c>
      <c r="M24" s="37">
        <v>469</v>
      </c>
    </row>
    <row r="25" spans="1:13" ht="19.5" customHeight="1">
      <c r="A25" s="5" t="s">
        <v>25</v>
      </c>
      <c r="B25" s="30">
        <f>SUM(B19:B24)</f>
        <v>10251</v>
      </c>
      <c r="C25" s="30">
        <f aca="true" t="shared" si="3" ref="C25:M25">SUM(C19:C24)</f>
        <v>10511</v>
      </c>
      <c r="D25" s="30">
        <f t="shared" si="3"/>
        <v>20762</v>
      </c>
      <c r="E25" s="30">
        <f t="shared" si="3"/>
        <v>8558</v>
      </c>
      <c r="F25" s="30">
        <f t="shared" si="3"/>
        <v>231</v>
      </c>
      <c r="G25" s="30">
        <f t="shared" si="3"/>
        <v>204</v>
      </c>
      <c r="H25" s="30">
        <f t="shared" si="3"/>
        <v>435</v>
      </c>
      <c r="I25" s="30">
        <f t="shared" si="3"/>
        <v>327</v>
      </c>
      <c r="J25" s="30">
        <f t="shared" si="3"/>
        <v>10482</v>
      </c>
      <c r="K25" s="30">
        <f t="shared" si="3"/>
        <v>10715</v>
      </c>
      <c r="L25" s="30">
        <f t="shared" si="3"/>
        <v>21197</v>
      </c>
      <c r="M25" s="36">
        <f t="shared" si="3"/>
        <v>8885</v>
      </c>
    </row>
    <row r="26" spans="1:13" ht="13.5">
      <c r="A26" s="4" t="s">
        <v>26</v>
      </c>
      <c r="B26" s="28">
        <v>1258</v>
      </c>
      <c r="C26" s="28">
        <v>1333</v>
      </c>
      <c r="D26" s="28">
        <v>2591</v>
      </c>
      <c r="E26" s="28">
        <v>1023</v>
      </c>
      <c r="F26" s="28">
        <v>23</v>
      </c>
      <c r="G26" s="28">
        <v>22</v>
      </c>
      <c r="H26" s="28">
        <v>45</v>
      </c>
      <c r="I26" s="28">
        <v>35</v>
      </c>
      <c r="J26" s="28">
        <v>1281</v>
      </c>
      <c r="K26" s="28">
        <v>1355</v>
      </c>
      <c r="L26" s="28">
        <v>2636</v>
      </c>
      <c r="M26" s="37">
        <v>1058</v>
      </c>
    </row>
    <row r="27" spans="1:13" ht="13.5">
      <c r="A27" s="4" t="s">
        <v>27</v>
      </c>
      <c r="B27" s="28">
        <v>858</v>
      </c>
      <c r="C27" s="28">
        <v>895</v>
      </c>
      <c r="D27" s="28">
        <v>1753</v>
      </c>
      <c r="E27" s="28">
        <v>661</v>
      </c>
      <c r="F27" s="28">
        <v>24</v>
      </c>
      <c r="G27" s="28">
        <v>16</v>
      </c>
      <c r="H27" s="28">
        <v>40</v>
      </c>
      <c r="I27" s="28">
        <v>27</v>
      </c>
      <c r="J27" s="28">
        <v>882</v>
      </c>
      <c r="K27" s="28">
        <v>911</v>
      </c>
      <c r="L27" s="28">
        <v>1793</v>
      </c>
      <c r="M27" s="37">
        <v>688</v>
      </c>
    </row>
    <row r="28" spans="1:13" ht="13.5">
      <c r="A28" s="4" t="s">
        <v>28</v>
      </c>
      <c r="B28" s="28">
        <v>170</v>
      </c>
      <c r="C28" s="28">
        <v>184</v>
      </c>
      <c r="D28" s="28">
        <v>354</v>
      </c>
      <c r="E28" s="28">
        <v>142</v>
      </c>
      <c r="F28" s="28">
        <v>2</v>
      </c>
      <c r="G28" s="28">
        <v>3</v>
      </c>
      <c r="H28" s="28">
        <v>5</v>
      </c>
      <c r="I28" s="28">
        <v>3</v>
      </c>
      <c r="J28" s="28">
        <v>172</v>
      </c>
      <c r="K28" s="28">
        <v>187</v>
      </c>
      <c r="L28" s="28">
        <v>359</v>
      </c>
      <c r="M28" s="37">
        <v>145</v>
      </c>
    </row>
    <row r="29" spans="1:13" ht="13.5">
      <c r="A29" s="4" t="s">
        <v>29</v>
      </c>
      <c r="B29" s="28">
        <v>329</v>
      </c>
      <c r="C29" s="28">
        <v>340</v>
      </c>
      <c r="D29" s="28">
        <v>669</v>
      </c>
      <c r="E29" s="28">
        <v>265</v>
      </c>
      <c r="F29" s="28">
        <v>10</v>
      </c>
      <c r="G29" s="28">
        <v>8</v>
      </c>
      <c r="H29" s="28">
        <v>18</v>
      </c>
      <c r="I29" s="28">
        <v>10</v>
      </c>
      <c r="J29" s="28">
        <v>339</v>
      </c>
      <c r="K29" s="28">
        <v>348</v>
      </c>
      <c r="L29" s="28">
        <v>687</v>
      </c>
      <c r="M29" s="37">
        <v>275</v>
      </c>
    </row>
    <row r="30" spans="1:13" ht="13.5">
      <c r="A30" s="4" t="s">
        <v>30</v>
      </c>
      <c r="B30" s="28">
        <v>349</v>
      </c>
      <c r="C30" s="28">
        <v>338</v>
      </c>
      <c r="D30" s="28">
        <v>687</v>
      </c>
      <c r="E30" s="28">
        <v>247</v>
      </c>
      <c r="F30" s="28">
        <v>1</v>
      </c>
      <c r="G30" s="28">
        <v>3</v>
      </c>
      <c r="H30" s="28">
        <v>4</v>
      </c>
      <c r="I30" s="28">
        <v>2</v>
      </c>
      <c r="J30" s="28">
        <v>350</v>
      </c>
      <c r="K30" s="28">
        <v>341</v>
      </c>
      <c r="L30" s="28">
        <v>691</v>
      </c>
      <c r="M30" s="37">
        <v>249</v>
      </c>
    </row>
    <row r="31" spans="1:13" ht="13.5">
      <c r="A31" s="4" t="s">
        <v>31</v>
      </c>
      <c r="B31" s="28">
        <v>484</v>
      </c>
      <c r="C31" s="28">
        <v>537</v>
      </c>
      <c r="D31" s="28">
        <v>1021</v>
      </c>
      <c r="E31" s="28">
        <v>391</v>
      </c>
      <c r="F31" s="28">
        <v>6</v>
      </c>
      <c r="G31" s="28">
        <v>7</v>
      </c>
      <c r="H31" s="28">
        <v>13</v>
      </c>
      <c r="I31" s="28">
        <v>5</v>
      </c>
      <c r="J31" s="28">
        <v>490</v>
      </c>
      <c r="K31" s="28">
        <v>544</v>
      </c>
      <c r="L31" s="28">
        <v>1034</v>
      </c>
      <c r="M31" s="37">
        <v>396</v>
      </c>
    </row>
    <row r="32" spans="1:13" ht="19.5" customHeight="1">
      <c r="A32" s="5" t="s">
        <v>32</v>
      </c>
      <c r="B32" s="30">
        <f>SUM(B26:B31)</f>
        <v>3448</v>
      </c>
      <c r="C32" s="30">
        <f aca="true" t="shared" si="4" ref="C32:M32">SUM(C26:C31)</f>
        <v>3627</v>
      </c>
      <c r="D32" s="30">
        <f t="shared" si="4"/>
        <v>7075</v>
      </c>
      <c r="E32" s="30">
        <f t="shared" si="4"/>
        <v>2729</v>
      </c>
      <c r="F32" s="30">
        <f t="shared" si="4"/>
        <v>66</v>
      </c>
      <c r="G32" s="30">
        <f t="shared" si="4"/>
        <v>59</v>
      </c>
      <c r="H32" s="30">
        <f t="shared" si="4"/>
        <v>125</v>
      </c>
      <c r="I32" s="30">
        <f t="shared" si="4"/>
        <v>82</v>
      </c>
      <c r="J32" s="30">
        <f t="shared" si="4"/>
        <v>3514</v>
      </c>
      <c r="K32" s="30">
        <f t="shared" si="4"/>
        <v>3686</v>
      </c>
      <c r="L32" s="30">
        <f t="shared" si="4"/>
        <v>7200</v>
      </c>
      <c r="M32" s="36">
        <f t="shared" si="4"/>
        <v>2811</v>
      </c>
    </row>
    <row r="33" spans="1:13" ht="13.5">
      <c r="A33" s="4" t="s">
        <v>33</v>
      </c>
      <c r="B33" s="28">
        <v>843</v>
      </c>
      <c r="C33" s="28">
        <v>886</v>
      </c>
      <c r="D33" s="28">
        <v>1729</v>
      </c>
      <c r="E33" s="28">
        <v>622</v>
      </c>
      <c r="F33" s="28">
        <v>4</v>
      </c>
      <c r="G33" s="28">
        <v>4</v>
      </c>
      <c r="H33" s="28">
        <v>8</v>
      </c>
      <c r="I33" s="28">
        <v>6</v>
      </c>
      <c r="J33" s="28">
        <v>847</v>
      </c>
      <c r="K33" s="28">
        <v>890</v>
      </c>
      <c r="L33" s="28">
        <v>1737</v>
      </c>
      <c r="M33" s="37">
        <v>628</v>
      </c>
    </row>
    <row r="34" spans="1:13" ht="13.5">
      <c r="A34" s="4" t="s">
        <v>34</v>
      </c>
      <c r="B34" s="28">
        <v>334</v>
      </c>
      <c r="C34" s="28">
        <v>324</v>
      </c>
      <c r="D34" s="28">
        <v>658</v>
      </c>
      <c r="E34" s="28">
        <v>234</v>
      </c>
      <c r="F34" s="28">
        <v>0</v>
      </c>
      <c r="G34" s="28">
        <v>1</v>
      </c>
      <c r="H34" s="28">
        <v>1</v>
      </c>
      <c r="I34" s="28">
        <v>1</v>
      </c>
      <c r="J34" s="28">
        <v>334</v>
      </c>
      <c r="K34" s="28">
        <v>325</v>
      </c>
      <c r="L34" s="28">
        <v>659</v>
      </c>
      <c r="M34" s="37">
        <v>235</v>
      </c>
    </row>
    <row r="35" spans="1:13" ht="13.5">
      <c r="A35" s="4" t="s">
        <v>35</v>
      </c>
      <c r="B35" s="28">
        <v>107</v>
      </c>
      <c r="C35" s="28">
        <v>99</v>
      </c>
      <c r="D35" s="28">
        <v>206</v>
      </c>
      <c r="E35" s="28">
        <v>67</v>
      </c>
      <c r="F35" s="28">
        <v>0</v>
      </c>
      <c r="G35" s="28">
        <v>1</v>
      </c>
      <c r="H35" s="28">
        <v>1</v>
      </c>
      <c r="I35" s="28">
        <v>1</v>
      </c>
      <c r="J35" s="28">
        <v>107</v>
      </c>
      <c r="K35" s="28">
        <v>100</v>
      </c>
      <c r="L35" s="28">
        <v>207</v>
      </c>
      <c r="M35" s="37">
        <v>68</v>
      </c>
    </row>
    <row r="36" spans="1:13" ht="13.5">
      <c r="A36" s="4" t="s">
        <v>36</v>
      </c>
      <c r="B36" s="28">
        <v>474</v>
      </c>
      <c r="C36" s="28">
        <v>512</v>
      </c>
      <c r="D36" s="28">
        <v>986</v>
      </c>
      <c r="E36" s="28">
        <v>354</v>
      </c>
      <c r="F36" s="28">
        <v>1</v>
      </c>
      <c r="G36" s="28">
        <v>1</v>
      </c>
      <c r="H36" s="28">
        <v>2</v>
      </c>
      <c r="I36" s="28">
        <v>2</v>
      </c>
      <c r="J36" s="28">
        <v>475</v>
      </c>
      <c r="K36" s="28">
        <v>513</v>
      </c>
      <c r="L36" s="28">
        <v>988</v>
      </c>
      <c r="M36" s="37">
        <v>356</v>
      </c>
    </row>
    <row r="37" spans="1:13" ht="19.5" customHeight="1">
      <c r="A37" s="5" t="s">
        <v>37</v>
      </c>
      <c r="B37" s="30">
        <f>SUM(B33:B36)</f>
        <v>1758</v>
      </c>
      <c r="C37" s="30">
        <f aca="true" t="shared" si="5" ref="C37:M37">SUM(C33:C36)</f>
        <v>1821</v>
      </c>
      <c r="D37" s="30">
        <f t="shared" si="5"/>
        <v>3579</v>
      </c>
      <c r="E37" s="30">
        <f t="shared" si="5"/>
        <v>1277</v>
      </c>
      <c r="F37" s="30">
        <f t="shared" si="5"/>
        <v>5</v>
      </c>
      <c r="G37" s="30">
        <f t="shared" si="5"/>
        <v>7</v>
      </c>
      <c r="H37" s="30">
        <f t="shared" si="5"/>
        <v>12</v>
      </c>
      <c r="I37" s="30">
        <f t="shared" si="5"/>
        <v>10</v>
      </c>
      <c r="J37" s="30">
        <f t="shared" si="5"/>
        <v>1763</v>
      </c>
      <c r="K37" s="30">
        <f t="shared" si="5"/>
        <v>1828</v>
      </c>
      <c r="L37" s="30">
        <f t="shared" si="5"/>
        <v>3591</v>
      </c>
      <c r="M37" s="36">
        <f t="shared" si="5"/>
        <v>1287</v>
      </c>
    </row>
    <row r="38" spans="1:13" ht="24.75" customHeight="1" thickBot="1">
      <c r="A38" s="7" t="s">
        <v>38</v>
      </c>
      <c r="B38" s="8">
        <f>SUM(B37,B32,B25,B18,B13,B10)</f>
        <v>28487</v>
      </c>
      <c r="C38" s="8">
        <f aca="true" t="shared" si="6" ref="C38:M38">SUM(C37,C32,C25,C18,C13,C10)</f>
        <v>29011</v>
      </c>
      <c r="D38" s="8">
        <f t="shared" si="6"/>
        <v>57498</v>
      </c>
      <c r="E38" s="8">
        <f t="shared" si="6"/>
        <v>23072</v>
      </c>
      <c r="F38" s="8">
        <f t="shared" si="6"/>
        <v>500</v>
      </c>
      <c r="G38" s="8">
        <f t="shared" si="6"/>
        <v>501</v>
      </c>
      <c r="H38" s="8">
        <f t="shared" si="6"/>
        <v>1001</v>
      </c>
      <c r="I38" s="8">
        <f t="shared" si="6"/>
        <v>750</v>
      </c>
      <c r="J38" s="8">
        <f t="shared" si="6"/>
        <v>28987</v>
      </c>
      <c r="K38" s="8">
        <f t="shared" si="6"/>
        <v>29512</v>
      </c>
      <c r="L38" s="8">
        <f t="shared" si="6"/>
        <v>58499</v>
      </c>
      <c r="M38" s="9">
        <f t="shared" si="6"/>
        <v>23822</v>
      </c>
    </row>
    <row r="40" ht="13.5">
      <c r="A40" s="11" t="s">
        <v>43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12.7109375" style="11" customWidth="1"/>
    <col min="2" max="13" width="7.8515625" style="11" customWidth="1"/>
    <col min="14" max="16384" width="9.00390625" style="11" customWidth="1"/>
  </cols>
  <sheetData>
    <row r="1" spans="1:13" ht="15" thickBot="1">
      <c r="A1" s="2" t="s">
        <v>39</v>
      </c>
      <c r="B1" s="3"/>
      <c r="C1" s="3"/>
      <c r="D1" s="3"/>
      <c r="E1" s="3"/>
      <c r="F1" s="3"/>
      <c r="G1" s="3"/>
      <c r="I1" s="3"/>
      <c r="J1" s="3"/>
      <c r="K1" s="3"/>
      <c r="L1" s="3"/>
      <c r="M1" s="63" t="s">
        <v>50</v>
      </c>
    </row>
    <row r="2" spans="1:13" ht="19.5" customHeight="1" thickBot="1">
      <c r="A2" s="10"/>
      <c r="B2" s="17" t="s">
        <v>0</v>
      </c>
      <c r="C2" s="18"/>
      <c r="D2" s="18"/>
      <c r="E2" s="19"/>
      <c r="F2" s="17" t="s">
        <v>1</v>
      </c>
      <c r="G2" s="18"/>
      <c r="H2" s="18"/>
      <c r="I2" s="19"/>
      <c r="J2" s="20" t="s">
        <v>40</v>
      </c>
      <c r="K2" s="21"/>
      <c r="L2" s="21"/>
      <c r="M2" s="22"/>
    </row>
    <row r="3" spans="1:13" s="1" customFormat="1" ht="19.5" customHeight="1" thickBot="1">
      <c r="A3" s="23"/>
      <c r="B3" s="24" t="s">
        <v>2</v>
      </c>
      <c r="C3" s="24" t="s">
        <v>3</v>
      </c>
      <c r="D3" s="24" t="s">
        <v>4</v>
      </c>
      <c r="E3" s="24" t="s">
        <v>5</v>
      </c>
      <c r="F3" s="24" t="s">
        <v>2</v>
      </c>
      <c r="G3" s="24" t="s">
        <v>3</v>
      </c>
      <c r="H3" s="24" t="s">
        <v>4</v>
      </c>
      <c r="I3" s="24" t="s">
        <v>5</v>
      </c>
      <c r="J3" s="24" t="s">
        <v>2</v>
      </c>
      <c r="K3" s="51" t="s">
        <v>3</v>
      </c>
      <c r="L3" s="24" t="s">
        <v>4</v>
      </c>
      <c r="M3" s="25" t="s">
        <v>5</v>
      </c>
    </row>
    <row r="4" spans="1:13" ht="13.5">
      <c r="A4" s="4" t="s">
        <v>6</v>
      </c>
      <c r="B4" s="54">
        <v>811</v>
      </c>
      <c r="C4" s="54">
        <v>882</v>
      </c>
      <c r="D4" s="54">
        <v>1693</v>
      </c>
      <c r="E4" s="55">
        <v>596</v>
      </c>
      <c r="F4" s="54">
        <v>4</v>
      </c>
      <c r="G4" s="54">
        <v>9</v>
      </c>
      <c r="H4" s="54">
        <v>13</v>
      </c>
      <c r="I4" s="56">
        <v>13</v>
      </c>
      <c r="J4" s="55">
        <v>815</v>
      </c>
      <c r="K4" s="57">
        <v>891</v>
      </c>
      <c r="L4" s="54">
        <v>1706</v>
      </c>
      <c r="M4" s="58">
        <v>609</v>
      </c>
    </row>
    <row r="5" spans="1:13" ht="13.5">
      <c r="A5" s="4" t="s">
        <v>7</v>
      </c>
      <c r="B5" s="59">
        <v>520</v>
      </c>
      <c r="C5" s="59">
        <v>552</v>
      </c>
      <c r="D5" s="59">
        <v>1072</v>
      </c>
      <c r="E5" s="60">
        <v>389</v>
      </c>
      <c r="F5" s="59">
        <v>4</v>
      </c>
      <c r="G5" s="59">
        <v>2</v>
      </c>
      <c r="H5" s="59">
        <v>6</v>
      </c>
      <c r="I5" s="61">
        <v>6</v>
      </c>
      <c r="J5" s="60">
        <v>524</v>
      </c>
      <c r="K5" s="59">
        <v>554</v>
      </c>
      <c r="L5" s="59">
        <v>1078</v>
      </c>
      <c r="M5" s="62">
        <v>395</v>
      </c>
    </row>
    <row r="6" spans="1:13" ht="13.5">
      <c r="A6" s="4" t="s">
        <v>8</v>
      </c>
      <c r="B6" s="59">
        <v>591</v>
      </c>
      <c r="C6" s="59">
        <v>622</v>
      </c>
      <c r="D6" s="59">
        <v>1213</v>
      </c>
      <c r="E6" s="60">
        <v>455</v>
      </c>
      <c r="F6" s="59">
        <v>2</v>
      </c>
      <c r="G6" s="59">
        <v>1</v>
      </c>
      <c r="H6" s="59">
        <v>3</v>
      </c>
      <c r="I6" s="61">
        <v>3</v>
      </c>
      <c r="J6" s="60">
        <v>593</v>
      </c>
      <c r="K6" s="59">
        <v>623</v>
      </c>
      <c r="L6" s="59">
        <v>1216</v>
      </c>
      <c r="M6" s="62">
        <v>458</v>
      </c>
    </row>
    <row r="7" spans="1:13" ht="13.5">
      <c r="A7" s="4" t="s">
        <v>9</v>
      </c>
      <c r="B7" s="59">
        <v>138</v>
      </c>
      <c r="C7" s="59">
        <v>156</v>
      </c>
      <c r="D7" s="59">
        <v>294</v>
      </c>
      <c r="E7" s="60">
        <v>164</v>
      </c>
      <c r="F7" s="59">
        <v>2</v>
      </c>
      <c r="G7" s="59">
        <v>1</v>
      </c>
      <c r="H7" s="59">
        <v>3</v>
      </c>
      <c r="I7" s="61">
        <v>2</v>
      </c>
      <c r="J7" s="60">
        <v>140</v>
      </c>
      <c r="K7" s="59">
        <v>157</v>
      </c>
      <c r="L7" s="59">
        <v>297</v>
      </c>
      <c r="M7" s="62">
        <v>166</v>
      </c>
    </row>
    <row r="8" spans="1:13" ht="13.5">
      <c r="A8" s="4" t="s">
        <v>10</v>
      </c>
      <c r="B8" s="59">
        <v>750</v>
      </c>
      <c r="C8" s="59">
        <v>792</v>
      </c>
      <c r="D8" s="59">
        <v>1542</v>
      </c>
      <c r="E8" s="60">
        <v>588</v>
      </c>
      <c r="F8" s="59">
        <v>0</v>
      </c>
      <c r="G8" s="59">
        <v>5</v>
      </c>
      <c r="H8" s="59">
        <v>5</v>
      </c>
      <c r="I8" s="61">
        <v>5</v>
      </c>
      <c r="J8" s="60">
        <v>750</v>
      </c>
      <c r="K8" s="59">
        <v>797</v>
      </c>
      <c r="L8" s="59">
        <v>1547</v>
      </c>
      <c r="M8" s="62">
        <v>593</v>
      </c>
    </row>
    <row r="9" spans="1:13" ht="13.5">
      <c r="A9" s="4" t="s">
        <v>11</v>
      </c>
      <c r="B9" s="59">
        <v>851</v>
      </c>
      <c r="C9" s="59">
        <v>853</v>
      </c>
      <c r="D9" s="59">
        <v>1704</v>
      </c>
      <c r="E9" s="60">
        <v>654</v>
      </c>
      <c r="F9" s="59">
        <v>13</v>
      </c>
      <c r="G9" s="59">
        <v>9</v>
      </c>
      <c r="H9" s="59">
        <v>22</v>
      </c>
      <c r="I9" s="61">
        <v>16</v>
      </c>
      <c r="J9" s="60">
        <v>864</v>
      </c>
      <c r="K9" s="59">
        <v>862</v>
      </c>
      <c r="L9" s="59">
        <v>1726</v>
      </c>
      <c r="M9" s="62">
        <v>670</v>
      </c>
    </row>
    <row r="10" spans="1:13" ht="19.5" customHeight="1">
      <c r="A10" s="5" t="s">
        <v>12</v>
      </c>
      <c r="B10" s="16">
        <f>SUM(B4:B9)</f>
        <v>3661</v>
      </c>
      <c r="C10" s="44">
        <f aca="true" t="shared" si="0" ref="C10:M10">SUM(C4:C9)</f>
        <v>3857</v>
      </c>
      <c r="D10" s="16">
        <f t="shared" si="0"/>
        <v>7518</v>
      </c>
      <c r="E10" s="44">
        <f t="shared" si="0"/>
        <v>2846</v>
      </c>
      <c r="F10" s="16">
        <f t="shared" si="0"/>
        <v>25</v>
      </c>
      <c r="G10" s="16">
        <f t="shared" si="0"/>
        <v>27</v>
      </c>
      <c r="H10" s="44">
        <f t="shared" si="0"/>
        <v>52</v>
      </c>
      <c r="I10" s="16">
        <f t="shared" si="0"/>
        <v>45</v>
      </c>
      <c r="J10" s="47">
        <f t="shared" si="0"/>
        <v>3686</v>
      </c>
      <c r="K10" s="16">
        <f t="shared" si="0"/>
        <v>3884</v>
      </c>
      <c r="L10" s="16">
        <f t="shared" si="0"/>
        <v>7570</v>
      </c>
      <c r="M10" s="48">
        <f t="shared" si="0"/>
        <v>2891</v>
      </c>
    </row>
    <row r="11" spans="1:13" ht="13.5">
      <c r="A11" s="6" t="s">
        <v>41</v>
      </c>
      <c r="B11" s="13">
        <v>420</v>
      </c>
      <c r="C11" s="13">
        <v>425</v>
      </c>
      <c r="D11" s="13">
        <v>845</v>
      </c>
      <c r="E11" s="13">
        <v>379</v>
      </c>
      <c r="F11" s="13">
        <v>1</v>
      </c>
      <c r="G11" s="13">
        <v>8</v>
      </c>
      <c r="H11" s="13">
        <v>9</v>
      </c>
      <c r="I11" s="13">
        <v>9</v>
      </c>
      <c r="J11" s="13">
        <v>421</v>
      </c>
      <c r="K11" s="13">
        <v>433</v>
      </c>
      <c r="L11" s="13">
        <v>854</v>
      </c>
      <c r="M11" s="49">
        <v>388</v>
      </c>
    </row>
    <row r="12" spans="1:13" ht="13.5">
      <c r="A12" s="6" t="s">
        <v>42</v>
      </c>
      <c r="B12" s="28">
        <v>281</v>
      </c>
      <c r="C12" s="28">
        <v>316</v>
      </c>
      <c r="D12" s="28">
        <v>597</v>
      </c>
      <c r="E12" s="28">
        <v>251</v>
      </c>
      <c r="F12" s="28">
        <v>3</v>
      </c>
      <c r="G12" s="28">
        <v>4</v>
      </c>
      <c r="H12" s="28">
        <v>7</v>
      </c>
      <c r="I12" s="28">
        <v>7</v>
      </c>
      <c r="J12" s="28">
        <v>284</v>
      </c>
      <c r="K12" s="28">
        <v>320</v>
      </c>
      <c r="L12" s="28">
        <v>604</v>
      </c>
      <c r="M12" s="37">
        <v>258</v>
      </c>
    </row>
    <row r="13" spans="1:13" ht="19.5" customHeight="1">
      <c r="A13" s="5" t="s">
        <v>14</v>
      </c>
      <c r="B13" s="30">
        <f>SUM(B11:B12)</f>
        <v>701</v>
      </c>
      <c r="C13" s="30">
        <f aca="true" t="shared" si="1" ref="C13:M13">SUM(C11:C12)</f>
        <v>741</v>
      </c>
      <c r="D13" s="30">
        <f t="shared" si="1"/>
        <v>1442</v>
      </c>
      <c r="E13" s="30">
        <f t="shared" si="1"/>
        <v>630</v>
      </c>
      <c r="F13" s="30">
        <f t="shared" si="1"/>
        <v>4</v>
      </c>
      <c r="G13" s="30">
        <f t="shared" si="1"/>
        <v>12</v>
      </c>
      <c r="H13" s="30">
        <f t="shared" si="1"/>
        <v>16</v>
      </c>
      <c r="I13" s="30">
        <f t="shared" si="1"/>
        <v>16</v>
      </c>
      <c r="J13" s="30">
        <f t="shared" si="1"/>
        <v>705</v>
      </c>
      <c r="K13" s="30">
        <f t="shared" si="1"/>
        <v>753</v>
      </c>
      <c r="L13" s="30">
        <f t="shared" si="1"/>
        <v>1458</v>
      </c>
      <c r="M13" s="36">
        <f t="shared" si="1"/>
        <v>646</v>
      </c>
    </row>
    <row r="14" spans="1:13" ht="13.5">
      <c r="A14" s="4" t="s">
        <v>15</v>
      </c>
      <c r="B14" s="28">
        <v>1755</v>
      </c>
      <c r="C14" s="28">
        <v>1751</v>
      </c>
      <c r="D14" s="28">
        <v>3506</v>
      </c>
      <c r="E14" s="28">
        <v>1291</v>
      </c>
      <c r="F14" s="28">
        <v>28</v>
      </c>
      <c r="G14" s="28">
        <v>26</v>
      </c>
      <c r="H14" s="28">
        <v>54</v>
      </c>
      <c r="I14" s="28">
        <v>38</v>
      </c>
      <c r="J14" s="28">
        <v>1783</v>
      </c>
      <c r="K14" s="28">
        <v>1777</v>
      </c>
      <c r="L14" s="28">
        <v>3560</v>
      </c>
      <c r="M14" s="37">
        <v>1329</v>
      </c>
    </row>
    <row r="15" spans="1:13" ht="13.5">
      <c r="A15" s="4" t="s">
        <v>16</v>
      </c>
      <c r="B15" s="28">
        <v>803</v>
      </c>
      <c r="C15" s="28">
        <v>777</v>
      </c>
      <c r="D15" s="28">
        <v>1580</v>
      </c>
      <c r="E15" s="28">
        <v>626</v>
      </c>
      <c r="F15" s="28">
        <v>2</v>
      </c>
      <c r="G15" s="28">
        <v>8</v>
      </c>
      <c r="H15" s="28">
        <v>10</v>
      </c>
      <c r="I15" s="28">
        <v>8</v>
      </c>
      <c r="J15" s="28">
        <v>805</v>
      </c>
      <c r="K15" s="28">
        <v>785</v>
      </c>
      <c r="L15" s="28">
        <v>1590</v>
      </c>
      <c r="M15" s="37">
        <v>634</v>
      </c>
    </row>
    <row r="16" spans="1:13" ht="13.5">
      <c r="A16" s="4" t="s">
        <v>17</v>
      </c>
      <c r="B16" s="28">
        <v>2713</v>
      </c>
      <c r="C16" s="28">
        <v>2682</v>
      </c>
      <c r="D16" s="28">
        <v>5395</v>
      </c>
      <c r="E16" s="28">
        <v>2225</v>
      </c>
      <c r="F16" s="28">
        <v>85</v>
      </c>
      <c r="G16" s="28">
        <v>86</v>
      </c>
      <c r="H16" s="28">
        <v>171</v>
      </c>
      <c r="I16" s="28">
        <v>134</v>
      </c>
      <c r="J16" s="28">
        <v>2798</v>
      </c>
      <c r="K16" s="28">
        <v>2768</v>
      </c>
      <c r="L16" s="28">
        <v>5566</v>
      </c>
      <c r="M16" s="37">
        <v>2359</v>
      </c>
    </row>
    <row r="17" spans="1:13" ht="13.5">
      <c r="A17" s="4" t="s">
        <v>18</v>
      </c>
      <c r="B17" s="28">
        <v>3403</v>
      </c>
      <c r="C17" s="28">
        <v>3234</v>
      </c>
      <c r="D17" s="28">
        <v>6637</v>
      </c>
      <c r="E17" s="28">
        <v>2898</v>
      </c>
      <c r="F17" s="28">
        <v>64</v>
      </c>
      <c r="G17" s="28">
        <v>76</v>
      </c>
      <c r="H17" s="28">
        <v>140</v>
      </c>
      <c r="I17" s="28">
        <v>102</v>
      </c>
      <c r="J17" s="28">
        <v>3467</v>
      </c>
      <c r="K17" s="28">
        <v>3310</v>
      </c>
      <c r="L17" s="28">
        <v>6777</v>
      </c>
      <c r="M17" s="37">
        <v>3000</v>
      </c>
    </row>
    <row r="18" spans="1:13" ht="19.5" customHeight="1">
      <c r="A18" s="5" t="s">
        <v>19</v>
      </c>
      <c r="B18" s="30">
        <f>SUM(B14:B17)</f>
        <v>8674</v>
      </c>
      <c r="C18" s="30">
        <f aca="true" t="shared" si="2" ref="C18:M18">SUM(C14:C17)</f>
        <v>8444</v>
      </c>
      <c r="D18" s="30">
        <f t="shared" si="2"/>
        <v>17118</v>
      </c>
      <c r="E18" s="30">
        <f t="shared" si="2"/>
        <v>7040</v>
      </c>
      <c r="F18" s="30">
        <f t="shared" si="2"/>
        <v>179</v>
      </c>
      <c r="G18" s="30">
        <f t="shared" si="2"/>
        <v>196</v>
      </c>
      <c r="H18" s="30">
        <f t="shared" si="2"/>
        <v>375</v>
      </c>
      <c r="I18" s="30">
        <f t="shared" si="2"/>
        <v>282</v>
      </c>
      <c r="J18" s="30">
        <f t="shared" si="2"/>
        <v>8853</v>
      </c>
      <c r="K18" s="30">
        <f t="shared" si="2"/>
        <v>8640</v>
      </c>
      <c r="L18" s="30">
        <f t="shared" si="2"/>
        <v>17493</v>
      </c>
      <c r="M18" s="36">
        <f t="shared" si="2"/>
        <v>7322</v>
      </c>
    </row>
    <row r="19" spans="1:13" ht="13.5">
      <c r="A19" s="4" t="s">
        <v>20</v>
      </c>
      <c r="B19" s="28">
        <v>4939</v>
      </c>
      <c r="C19" s="28">
        <v>5021</v>
      </c>
      <c r="D19" s="28">
        <v>9960</v>
      </c>
      <c r="E19" s="28">
        <v>4067</v>
      </c>
      <c r="F19" s="28">
        <v>113</v>
      </c>
      <c r="G19" s="28">
        <v>107</v>
      </c>
      <c r="H19" s="28">
        <v>220</v>
      </c>
      <c r="I19" s="28">
        <v>145</v>
      </c>
      <c r="J19" s="28">
        <v>5052</v>
      </c>
      <c r="K19" s="28">
        <v>5128</v>
      </c>
      <c r="L19" s="28">
        <v>10180</v>
      </c>
      <c r="M19" s="37">
        <v>4212</v>
      </c>
    </row>
    <row r="20" spans="1:13" ht="13.5">
      <c r="A20" s="4" t="s">
        <v>21</v>
      </c>
      <c r="B20" s="28">
        <v>1858</v>
      </c>
      <c r="C20" s="28">
        <v>1929</v>
      </c>
      <c r="D20" s="28">
        <v>3787</v>
      </c>
      <c r="E20" s="28">
        <v>1601</v>
      </c>
      <c r="F20" s="28">
        <v>35</v>
      </c>
      <c r="G20" s="28">
        <v>39</v>
      </c>
      <c r="H20" s="28">
        <v>74</v>
      </c>
      <c r="I20" s="28">
        <v>64</v>
      </c>
      <c r="J20" s="28">
        <v>1893</v>
      </c>
      <c r="K20" s="28">
        <v>1968</v>
      </c>
      <c r="L20" s="28">
        <v>3861</v>
      </c>
      <c r="M20" s="37">
        <v>1665</v>
      </c>
    </row>
    <row r="21" spans="1:13" ht="13.5">
      <c r="A21" s="4" t="s">
        <v>22</v>
      </c>
      <c r="B21" s="28">
        <v>1655</v>
      </c>
      <c r="C21" s="28">
        <v>1672</v>
      </c>
      <c r="D21" s="28">
        <v>3327</v>
      </c>
      <c r="E21" s="28">
        <v>1379</v>
      </c>
      <c r="F21" s="28">
        <v>77</v>
      </c>
      <c r="G21" s="28">
        <v>24</v>
      </c>
      <c r="H21" s="28">
        <v>101</v>
      </c>
      <c r="I21" s="28">
        <v>84</v>
      </c>
      <c r="J21" s="28">
        <v>1732</v>
      </c>
      <c r="K21" s="28">
        <v>1696</v>
      </c>
      <c r="L21" s="28">
        <v>3428</v>
      </c>
      <c r="M21" s="37">
        <v>1463</v>
      </c>
    </row>
    <row r="22" spans="1:13" ht="13.5">
      <c r="A22" s="4" t="s">
        <v>13</v>
      </c>
      <c r="B22" s="28">
        <v>173</v>
      </c>
      <c r="C22" s="28">
        <v>201</v>
      </c>
      <c r="D22" s="28">
        <v>374</v>
      </c>
      <c r="E22" s="28">
        <v>166</v>
      </c>
      <c r="F22" s="28">
        <v>1</v>
      </c>
      <c r="G22" s="28">
        <v>0</v>
      </c>
      <c r="H22" s="28">
        <v>1</v>
      </c>
      <c r="I22" s="28">
        <v>1</v>
      </c>
      <c r="J22" s="28">
        <v>174</v>
      </c>
      <c r="K22" s="28">
        <v>201</v>
      </c>
      <c r="L22" s="28">
        <v>375</v>
      </c>
      <c r="M22" s="37">
        <v>167</v>
      </c>
    </row>
    <row r="23" spans="1:13" ht="13.5">
      <c r="A23" s="4" t="s">
        <v>23</v>
      </c>
      <c r="B23" s="28">
        <v>1093</v>
      </c>
      <c r="C23" s="28">
        <v>1175</v>
      </c>
      <c r="D23" s="28">
        <v>2268</v>
      </c>
      <c r="E23" s="28">
        <v>863</v>
      </c>
      <c r="F23" s="28">
        <v>7</v>
      </c>
      <c r="G23" s="28">
        <v>8</v>
      </c>
      <c r="H23" s="28">
        <v>15</v>
      </c>
      <c r="I23" s="28">
        <v>10</v>
      </c>
      <c r="J23" s="28">
        <v>1100</v>
      </c>
      <c r="K23" s="28">
        <v>1183</v>
      </c>
      <c r="L23" s="28">
        <v>2283</v>
      </c>
      <c r="M23" s="37">
        <v>873</v>
      </c>
    </row>
    <row r="24" spans="1:13" ht="13.5">
      <c r="A24" s="4" t="s">
        <v>24</v>
      </c>
      <c r="B24" s="28">
        <v>531</v>
      </c>
      <c r="C24" s="28">
        <v>493</v>
      </c>
      <c r="D24" s="28">
        <v>1024</v>
      </c>
      <c r="E24" s="28">
        <v>456</v>
      </c>
      <c r="F24" s="28">
        <v>3</v>
      </c>
      <c r="G24" s="28">
        <v>10</v>
      </c>
      <c r="H24" s="28">
        <v>13</v>
      </c>
      <c r="I24" s="28">
        <v>11</v>
      </c>
      <c r="J24" s="28">
        <v>534</v>
      </c>
      <c r="K24" s="28">
        <v>503</v>
      </c>
      <c r="L24" s="28">
        <v>1037</v>
      </c>
      <c r="M24" s="37">
        <v>467</v>
      </c>
    </row>
    <row r="25" spans="1:13" ht="19.5" customHeight="1">
      <c r="A25" s="5" t="s">
        <v>25</v>
      </c>
      <c r="B25" s="30">
        <f>SUM(B19:B24)</f>
        <v>10249</v>
      </c>
      <c r="C25" s="30">
        <f aca="true" t="shared" si="3" ref="C25:M25">SUM(C19:C24)</f>
        <v>10491</v>
      </c>
      <c r="D25" s="30">
        <f t="shared" si="3"/>
        <v>20740</v>
      </c>
      <c r="E25" s="30">
        <f t="shared" si="3"/>
        <v>8532</v>
      </c>
      <c r="F25" s="30">
        <f t="shared" si="3"/>
        <v>236</v>
      </c>
      <c r="G25" s="30">
        <f t="shared" si="3"/>
        <v>188</v>
      </c>
      <c r="H25" s="30">
        <f t="shared" si="3"/>
        <v>424</v>
      </c>
      <c r="I25" s="30">
        <f t="shared" si="3"/>
        <v>315</v>
      </c>
      <c r="J25" s="30">
        <f t="shared" si="3"/>
        <v>10485</v>
      </c>
      <c r="K25" s="30">
        <f t="shared" si="3"/>
        <v>10679</v>
      </c>
      <c r="L25" s="30">
        <f t="shared" si="3"/>
        <v>21164</v>
      </c>
      <c r="M25" s="36">
        <f t="shared" si="3"/>
        <v>8847</v>
      </c>
    </row>
    <row r="26" spans="1:13" ht="13.5">
      <c r="A26" s="4" t="s">
        <v>26</v>
      </c>
      <c r="B26" s="28">
        <v>1260</v>
      </c>
      <c r="C26" s="28">
        <v>1339</v>
      </c>
      <c r="D26" s="28">
        <v>2599</v>
      </c>
      <c r="E26" s="28">
        <v>1022</v>
      </c>
      <c r="F26" s="28">
        <v>23</v>
      </c>
      <c r="G26" s="28">
        <v>23</v>
      </c>
      <c r="H26" s="28">
        <v>46</v>
      </c>
      <c r="I26" s="28">
        <v>36</v>
      </c>
      <c r="J26" s="28">
        <v>1283</v>
      </c>
      <c r="K26" s="28">
        <v>1362</v>
      </c>
      <c r="L26" s="28">
        <v>2645</v>
      </c>
      <c r="M26" s="37">
        <v>1058</v>
      </c>
    </row>
    <row r="27" spans="1:13" ht="13.5">
      <c r="A27" s="4" t="s">
        <v>27</v>
      </c>
      <c r="B27" s="28">
        <v>853</v>
      </c>
      <c r="C27" s="28">
        <v>895</v>
      </c>
      <c r="D27" s="28">
        <v>1748</v>
      </c>
      <c r="E27" s="28">
        <v>659</v>
      </c>
      <c r="F27" s="28">
        <v>23</v>
      </c>
      <c r="G27" s="28">
        <v>16</v>
      </c>
      <c r="H27" s="28">
        <v>39</v>
      </c>
      <c r="I27" s="28">
        <v>27</v>
      </c>
      <c r="J27" s="28">
        <v>876</v>
      </c>
      <c r="K27" s="28">
        <v>911</v>
      </c>
      <c r="L27" s="28">
        <v>1787</v>
      </c>
      <c r="M27" s="37">
        <v>686</v>
      </c>
    </row>
    <row r="28" spans="1:13" ht="13.5">
      <c r="A28" s="4" t="s">
        <v>28</v>
      </c>
      <c r="B28" s="28">
        <v>169</v>
      </c>
      <c r="C28" s="28">
        <v>184</v>
      </c>
      <c r="D28" s="28">
        <v>353</v>
      </c>
      <c r="E28" s="28">
        <v>141</v>
      </c>
      <c r="F28" s="28">
        <v>2</v>
      </c>
      <c r="G28" s="28">
        <v>3</v>
      </c>
      <c r="H28" s="28">
        <v>5</v>
      </c>
      <c r="I28" s="28">
        <v>3</v>
      </c>
      <c r="J28" s="28">
        <v>171</v>
      </c>
      <c r="K28" s="28">
        <v>187</v>
      </c>
      <c r="L28" s="28">
        <v>358</v>
      </c>
      <c r="M28" s="37">
        <v>144</v>
      </c>
    </row>
    <row r="29" spans="1:13" ht="13.5">
      <c r="A29" s="4" t="s">
        <v>29</v>
      </c>
      <c r="B29" s="28">
        <v>330</v>
      </c>
      <c r="C29" s="28">
        <v>340</v>
      </c>
      <c r="D29" s="28">
        <v>670</v>
      </c>
      <c r="E29" s="28">
        <v>264</v>
      </c>
      <c r="F29" s="28">
        <v>12</v>
      </c>
      <c r="G29" s="28">
        <v>8</v>
      </c>
      <c r="H29" s="28">
        <v>20</v>
      </c>
      <c r="I29" s="28">
        <v>12</v>
      </c>
      <c r="J29" s="28">
        <v>342</v>
      </c>
      <c r="K29" s="28">
        <v>348</v>
      </c>
      <c r="L29" s="28">
        <v>690</v>
      </c>
      <c r="M29" s="37">
        <v>276</v>
      </c>
    </row>
    <row r="30" spans="1:13" ht="13.5">
      <c r="A30" s="4" t="s">
        <v>30</v>
      </c>
      <c r="B30" s="28">
        <v>351</v>
      </c>
      <c r="C30" s="28">
        <v>339</v>
      </c>
      <c r="D30" s="28">
        <v>690</v>
      </c>
      <c r="E30" s="28">
        <v>247</v>
      </c>
      <c r="F30" s="28">
        <v>1</v>
      </c>
      <c r="G30" s="28">
        <v>3</v>
      </c>
      <c r="H30" s="28">
        <v>4</v>
      </c>
      <c r="I30" s="28">
        <v>2</v>
      </c>
      <c r="J30" s="28">
        <v>352</v>
      </c>
      <c r="K30" s="28">
        <v>342</v>
      </c>
      <c r="L30" s="28">
        <v>694</v>
      </c>
      <c r="M30" s="37">
        <v>249</v>
      </c>
    </row>
    <row r="31" spans="1:13" ht="13.5">
      <c r="A31" s="4" t="s">
        <v>31</v>
      </c>
      <c r="B31" s="28">
        <v>484</v>
      </c>
      <c r="C31" s="28">
        <v>538</v>
      </c>
      <c r="D31" s="28">
        <v>1022</v>
      </c>
      <c r="E31" s="28">
        <v>392</v>
      </c>
      <c r="F31" s="28">
        <v>6</v>
      </c>
      <c r="G31" s="28">
        <v>7</v>
      </c>
      <c r="H31" s="28">
        <v>13</v>
      </c>
      <c r="I31" s="28">
        <v>5</v>
      </c>
      <c r="J31" s="28">
        <v>490</v>
      </c>
      <c r="K31" s="28">
        <v>545</v>
      </c>
      <c r="L31" s="28">
        <v>1035</v>
      </c>
      <c r="M31" s="37">
        <v>397</v>
      </c>
    </row>
    <row r="32" spans="1:13" ht="19.5" customHeight="1">
      <c r="A32" s="5" t="s">
        <v>32</v>
      </c>
      <c r="B32" s="30">
        <f>SUM(B26:B31)</f>
        <v>3447</v>
      </c>
      <c r="C32" s="30">
        <f aca="true" t="shared" si="4" ref="C32:M32">SUM(C26:C31)</f>
        <v>3635</v>
      </c>
      <c r="D32" s="30">
        <f t="shared" si="4"/>
        <v>7082</v>
      </c>
      <c r="E32" s="30">
        <f t="shared" si="4"/>
        <v>2725</v>
      </c>
      <c r="F32" s="30">
        <f t="shared" si="4"/>
        <v>67</v>
      </c>
      <c r="G32" s="30">
        <f t="shared" si="4"/>
        <v>60</v>
      </c>
      <c r="H32" s="30">
        <f t="shared" si="4"/>
        <v>127</v>
      </c>
      <c r="I32" s="30">
        <f t="shared" si="4"/>
        <v>85</v>
      </c>
      <c r="J32" s="30">
        <f t="shared" si="4"/>
        <v>3514</v>
      </c>
      <c r="K32" s="30">
        <f t="shared" si="4"/>
        <v>3695</v>
      </c>
      <c r="L32" s="30">
        <f t="shared" si="4"/>
        <v>7209</v>
      </c>
      <c r="M32" s="36">
        <f t="shared" si="4"/>
        <v>2810</v>
      </c>
    </row>
    <row r="33" spans="1:13" ht="13.5">
      <c r="A33" s="4" t="s">
        <v>33</v>
      </c>
      <c r="B33" s="28">
        <v>844</v>
      </c>
      <c r="C33" s="28">
        <v>886</v>
      </c>
      <c r="D33" s="28">
        <v>1730</v>
      </c>
      <c r="E33" s="28">
        <v>622</v>
      </c>
      <c r="F33" s="28">
        <v>3</v>
      </c>
      <c r="G33" s="28">
        <v>4</v>
      </c>
      <c r="H33" s="28">
        <v>7</v>
      </c>
      <c r="I33" s="28">
        <v>5</v>
      </c>
      <c r="J33" s="28">
        <v>847</v>
      </c>
      <c r="K33" s="28">
        <v>890</v>
      </c>
      <c r="L33" s="28">
        <v>1737</v>
      </c>
      <c r="M33" s="37">
        <v>627</v>
      </c>
    </row>
    <row r="34" spans="1:13" ht="13.5">
      <c r="A34" s="4" t="s">
        <v>34</v>
      </c>
      <c r="B34" s="28">
        <v>335</v>
      </c>
      <c r="C34" s="28">
        <v>324</v>
      </c>
      <c r="D34" s="28">
        <v>659</v>
      </c>
      <c r="E34" s="28">
        <v>234</v>
      </c>
      <c r="F34" s="28">
        <v>0</v>
      </c>
      <c r="G34" s="28">
        <v>1</v>
      </c>
      <c r="H34" s="28">
        <v>1</v>
      </c>
      <c r="I34" s="28">
        <v>1</v>
      </c>
      <c r="J34" s="28">
        <v>335</v>
      </c>
      <c r="K34" s="28">
        <v>325</v>
      </c>
      <c r="L34" s="28">
        <v>660</v>
      </c>
      <c r="M34" s="37">
        <v>235</v>
      </c>
    </row>
    <row r="35" spans="1:13" ht="13.5">
      <c r="A35" s="4" t="s">
        <v>35</v>
      </c>
      <c r="B35" s="28">
        <v>108</v>
      </c>
      <c r="C35" s="28">
        <v>99</v>
      </c>
      <c r="D35" s="28">
        <v>207</v>
      </c>
      <c r="E35" s="28">
        <v>67</v>
      </c>
      <c r="F35" s="28">
        <v>0</v>
      </c>
      <c r="G35" s="28">
        <v>1</v>
      </c>
      <c r="H35" s="28">
        <v>1</v>
      </c>
      <c r="I35" s="28">
        <v>1</v>
      </c>
      <c r="J35" s="28">
        <v>108</v>
      </c>
      <c r="K35" s="28">
        <v>100</v>
      </c>
      <c r="L35" s="28">
        <v>208</v>
      </c>
      <c r="M35" s="37">
        <v>68</v>
      </c>
    </row>
    <row r="36" spans="1:13" ht="13.5">
      <c r="A36" s="4" t="s">
        <v>36</v>
      </c>
      <c r="B36" s="28">
        <v>475</v>
      </c>
      <c r="C36" s="28">
        <v>513</v>
      </c>
      <c r="D36" s="28">
        <v>988</v>
      </c>
      <c r="E36" s="28">
        <v>354</v>
      </c>
      <c r="F36" s="28">
        <v>1</v>
      </c>
      <c r="G36" s="28">
        <v>1</v>
      </c>
      <c r="H36" s="28">
        <v>2</v>
      </c>
      <c r="I36" s="28">
        <v>2</v>
      </c>
      <c r="J36" s="28">
        <v>476</v>
      </c>
      <c r="K36" s="28">
        <v>514</v>
      </c>
      <c r="L36" s="28">
        <v>990</v>
      </c>
      <c r="M36" s="37">
        <v>356</v>
      </c>
    </row>
    <row r="37" spans="1:13" ht="19.5" customHeight="1">
      <c r="A37" s="5" t="s">
        <v>37</v>
      </c>
      <c r="B37" s="30">
        <f>SUM(B33:B36)</f>
        <v>1762</v>
      </c>
      <c r="C37" s="30">
        <f aca="true" t="shared" si="5" ref="C37:M37">SUM(C33:C36)</f>
        <v>1822</v>
      </c>
      <c r="D37" s="30">
        <f t="shared" si="5"/>
        <v>3584</v>
      </c>
      <c r="E37" s="30">
        <f t="shared" si="5"/>
        <v>1277</v>
      </c>
      <c r="F37" s="30">
        <f t="shared" si="5"/>
        <v>4</v>
      </c>
      <c r="G37" s="30">
        <f t="shared" si="5"/>
        <v>7</v>
      </c>
      <c r="H37" s="30">
        <f t="shared" si="5"/>
        <v>11</v>
      </c>
      <c r="I37" s="30">
        <f t="shared" si="5"/>
        <v>9</v>
      </c>
      <c r="J37" s="30">
        <f t="shared" si="5"/>
        <v>1766</v>
      </c>
      <c r="K37" s="30">
        <f t="shared" si="5"/>
        <v>1829</v>
      </c>
      <c r="L37" s="30">
        <f t="shared" si="5"/>
        <v>3595</v>
      </c>
      <c r="M37" s="36">
        <f t="shared" si="5"/>
        <v>1286</v>
      </c>
    </row>
    <row r="38" spans="1:13" ht="24.75" customHeight="1" thickBot="1">
      <c r="A38" s="7" t="s">
        <v>38</v>
      </c>
      <c r="B38" s="8">
        <f>SUM(B37,B32,B25,B18,B13,B10)</f>
        <v>28494</v>
      </c>
      <c r="C38" s="8">
        <f aca="true" t="shared" si="6" ref="C38:M38">SUM(C37,C32,C25,C18,C13,C10)</f>
        <v>28990</v>
      </c>
      <c r="D38" s="8">
        <f t="shared" si="6"/>
        <v>57484</v>
      </c>
      <c r="E38" s="8">
        <f t="shared" si="6"/>
        <v>23050</v>
      </c>
      <c r="F38" s="8">
        <f t="shared" si="6"/>
        <v>515</v>
      </c>
      <c r="G38" s="8">
        <f t="shared" si="6"/>
        <v>490</v>
      </c>
      <c r="H38" s="8">
        <f t="shared" si="6"/>
        <v>1005</v>
      </c>
      <c r="I38" s="8">
        <f t="shared" si="6"/>
        <v>752</v>
      </c>
      <c r="J38" s="8">
        <f t="shared" si="6"/>
        <v>29009</v>
      </c>
      <c r="K38" s="8">
        <f t="shared" si="6"/>
        <v>29480</v>
      </c>
      <c r="L38" s="8">
        <f t="shared" si="6"/>
        <v>58489</v>
      </c>
      <c r="M38" s="9">
        <f t="shared" si="6"/>
        <v>23802</v>
      </c>
    </row>
    <row r="40" ht="13.5">
      <c r="A40" s="11" t="s">
        <v>43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12.7109375" style="11" customWidth="1"/>
    <col min="2" max="13" width="7.8515625" style="11" customWidth="1"/>
    <col min="14" max="16384" width="9.00390625" style="11" customWidth="1"/>
  </cols>
  <sheetData>
    <row r="1" spans="1:13" ht="15" thickBot="1">
      <c r="A1" s="2" t="s">
        <v>39</v>
      </c>
      <c r="B1" s="3"/>
      <c r="C1" s="3"/>
      <c r="D1" s="3"/>
      <c r="E1" s="3"/>
      <c r="F1" s="3"/>
      <c r="G1" s="3"/>
      <c r="I1" s="3"/>
      <c r="J1" s="3"/>
      <c r="K1" s="3"/>
      <c r="L1" s="3"/>
      <c r="M1" s="53" t="s">
        <v>49</v>
      </c>
    </row>
    <row r="2" spans="1:13" ht="19.5" customHeight="1" thickBot="1">
      <c r="A2" s="10"/>
      <c r="B2" s="17" t="s">
        <v>0</v>
      </c>
      <c r="C2" s="18"/>
      <c r="D2" s="18"/>
      <c r="E2" s="19"/>
      <c r="F2" s="17" t="s">
        <v>1</v>
      </c>
      <c r="G2" s="18"/>
      <c r="H2" s="18"/>
      <c r="I2" s="19"/>
      <c r="J2" s="20" t="s">
        <v>40</v>
      </c>
      <c r="K2" s="21"/>
      <c r="L2" s="21"/>
      <c r="M2" s="22"/>
    </row>
    <row r="3" spans="1:13" s="1" customFormat="1" ht="19.5" customHeight="1" thickBot="1">
      <c r="A3" s="23"/>
      <c r="B3" s="24" t="s">
        <v>2</v>
      </c>
      <c r="C3" s="24" t="s">
        <v>3</v>
      </c>
      <c r="D3" s="24" t="s">
        <v>4</v>
      </c>
      <c r="E3" s="24" t="s">
        <v>5</v>
      </c>
      <c r="F3" s="24" t="s">
        <v>2</v>
      </c>
      <c r="G3" s="24" t="s">
        <v>3</v>
      </c>
      <c r="H3" s="24" t="s">
        <v>4</v>
      </c>
      <c r="I3" s="24" t="s">
        <v>5</v>
      </c>
      <c r="J3" s="24" t="s">
        <v>2</v>
      </c>
      <c r="K3" s="51" t="s">
        <v>3</v>
      </c>
      <c r="L3" s="24" t="s">
        <v>4</v>
      </c>
      <c r="M3" s="25" t="s">
        <v>5</v>
      </c>
    </row>
    <row r="4" spans="1:13" ht="13.5">
      <c r="A4" s="4" t="s">
        <v>6</v>
      </c>
      <c r="B4" s="54">
        <v>811</v>
      </c>
      <c r="C4" s="54">
        <v>877</v>
      </c>
      <c r="D4" s="54">
        <v>1688</v>
      </c>
      <c r="E4" s="55">
        <v>595</v>
      </c>
      <c r="F4" s="54">
        <v>4</v>
      </c>
      <c r="G4" s="54">
        <v>9</v>
      </c>
      <c r="H4" s="54">
        <v>13</v>
      </c>
      <c r="I4" s="56">
        <v>13</v>
      </c>
      <c r="J4" s="55">
        <v>815</v>
      </c>
      <c r="K4" s="57">
        <v>886</v>
      </c>
      <c r="L4" s="54">
        <v>1701</v>
      </c>
      <c r="M4" s="58">
        <v>608</v>
      </c>
    </row>
    <row r="5" spans="1:13" ht="13.5">
      <c r="A5" s="4" t="s">
        <v>7</v>
      </c>
      <c r="B5" s="59">
        <v>520</v>
      </c>
      <c r="C5" s="59">
        <v>553</v>
      </c>
      <c r="D5" s="59">
        <v>1073</v>
      </c>
      <c r="E5" s="60">
        <v>389</v>
      </c>
      <c r="F5" s="59">
        <v>4</v>
      </c>
      <c r="G5" s="59">
        <v>2</v>
      </c>
      <c r="H5" s="59">
        <v>6</v>
      </c>
      <c r="I5" s="61">
        <v>6</v>
      </c>
      <c r="J5" s="60">
        <v>524</v>
      </c>
      <c r="K5" s="59">
        <v>555</v>
      </c>
      <c r="L5" s="59">
        <v>1079</v>
      </c>
      <c r="M5" s="62">
        <v>395</v>
      </c>
    </row>
    <row r="6" spans="1:13" ht="13.5">
      <c r="A6" s="4" t="s">
        <v>8</v>
      </c>
      <c r="B6" s="59">
        <v>589</v>
      </c>
      <c r="C6" s="59">
        <v>623</v>
      </c>
      <c r="D6" s="59">
        <v>1212</v>
      </c>
      <c r="E6" s="60">
        <v>455</v>
      </c>
      <c r="F6" s="59">
        <v>2</v>
      </c>
      <c r="G6" s="59">
        <v>1</v>
      </c>
      <c r="H6" s="59">
        <v>3</v>
      </c>
      <c r="I6" s="61">
        <v>3</v>
      </c>
      <c r="J6" s="60">
        <v>591</v>
      </c>
      <c r="K6" s="59">
        <v>624</v>
      </c>
      <c r="L6" s="59">
        <v>1215</v>
      </c>
      <c r="M6" s="62">
        <v>458</v>
      </c>
    </row>
    <row r="7" spans="1:13" ht="13.5">
      <c r="A7" s="4" t="s">
        <v>9</v>
      </c>
      <c r="B7" s="59">
        <v>138</v>
      </c>
      <c r="C7" s="59">
        <v>159</v>
      </c>
      <c r="D7" s="59">
        <v>297</v>
      </c>
      <c r="E7" s="60">
        <v>167</v>
      </c>
      <c r="F7" s="59">
        <v>2</v>
      </c>
      <c r="G7" s="59">
        <v>1</v>
      </c>
      <c r="H7" s="59">
        <v>3</v>
      </c>
      <c r="I7" s="61">
        <v>2</v>
      </c>
      <c r="J7" s="60">
        <v>140</v>
      </c>
      <c r="K7" s="59">
        <v>160</v>
      </c>
      <c r="L7" s="59">
        <v>300</v>
      </c>
      <c r="M7" s="62">
        <v>169</v>
      </c>
    </row>
    <row r="8" spans="1:13" ht="13.5">
      <c r="A8" s="4" t="s">
        <v>10</v>
      </c>
      <c r="B8" s="59">
        <v>749</v>
      </c>
      <c r="C8" s="59">
        <v>788</v>
      </c>
      <c r="D8" s="59">
        <v>1537</v>
      </c>
      <c r="E8" s="60">
        <v>585</v>
      </c>
      <c r="F8" s="59">
        <v>0</v>
      </c>
      <c r="G8" s="59">
        <v>6</v>
      </c>
      <c r="H8" s="59">
        <v>6</v>
      </c>
      <c r="I8" s="61">
        <v>6</v>
      </c>
      <c r="J8" s="60">
        <v>749</v>
      </c>
      <c r="K8" s="59">
        <v>794</v>
      </c>
      <c r="L8" s="59">
        <v>1543</v>
      </c>
      <c r="M8" s="62">
        <v>591</v>
      </c>
    </row>
    <row r="9" spans="1:13" ht="13.5">
      <c r="A9" s="4" t="s">
        <v>11</v>
      </c>
      <c r="B9" s="59">
        <v>851</v>
      </c>
      <c r="C9" s="59">
        <v>855</v>
      </c>
      <c r="D9" s="59">
        <v>1706</v>
      </c>
      <c r="E9" s="60">
        <v>653</v>
      </c>
      <c r="F9" s="59">
        <v>12</v>
      </c>
      <c r="G9" s="59">
        <v>8</v>
      </c>
      <c r="H9" s="59">
        <v>20</v>
      </c>
      <c r="I9" s="61">
        <v>16</v>
      </c>
      <c r="J9" s="60">
        <v>863</v>
      </c>
      <c r="K9" s="59">
        <v>863</v>
      </c>
      <c r="L9" s="59">
        <v>1726</v>
      </c>
      <c r="M9" s="62">
        <v>669</v>
      </c>
    </row>
    <row r="10" spans="1:13" ht="19.5" customHeight="1">
      <c r="A10" s="5" t="s">
        <v>12</v>
      </c>
      <c r="B10" s="16">
        <f>SUM(B4:B9)</f>
        <v>3658</v>
      </c>
      <c r="C10" s="44">
        <f aca="true" t="shared" si="0" ref="C10:M10">SUM(C4:C9)</f>
        <v>3855</v>
      </c>
      <c r="D10" s="16">
        <f t="shared" si="0"/>
        <v>7513</v>
      </c>
      <c r="E10" s="44">
        <f t="shared" si="0"/>
        <v>2844</v>
      </c>
      <c r="F10" s="16">
        <f t="shared" si="0"/>
        <v>24</v>
      </c>
      <c r="G10" s="16">
        <f t="shared" si="0"/>
        <v>27</v>
      </c>
      <c r="H10" s="44">
        <f t="shared" si="0"/>
        <v>51</v>
      </c>
      <c r="I10" s="16">
        <f t="shared" si="0"/>
        <v>46</v>
      </c>
      <c r="J10" s="47">
        <f t="shared" si="0"/>
        <v>3682</v>
      </c>
      <c r="K10" s="16">
        <f t="shared" si="0"/>
        <v>3882</v>
      </c>
      <c r="L10" s="16">
        <f t="shared" si="0"/>
        <v>7564</v>
      </c>
      <c r="M10" s="48">
        <f t="shared" si="0"/>
        <v>2890</v>
      </c>
    </row>
    <row r="11" spans="1:13" ht="13.5">
      <c r="A11" s="6" t="s">
        <v>41</v>
      </c>
      <c r="B11" s="13">
        <v>422</v>
      </c>
      <c r="C11" s="13">
        <v>425</v>
      </c>
      <c r="D11" s="13">
        <v>847</v>
      </c>
      <c r="E11" s="13">
        <v>379</v>
      </c>
      <c r="F11" s="13">
        <v>1</v>
      </c>
      <c r="G11" s="13">
        <v>8</v>
      </c>
      <c r="H11" s="13">
        <v>9</v>
      </c>
      <c r="I11" s="13">
        <v>9</v>
      </c>
      <c r="J11" s="13">
        <v>423</v>
      </c>
      <c r="K11" s="13">
        <v>433</v>
      </c>
      <c r="L11" s="13">
        <v>856</v>
      </c>
      <c r="M11" s="49">
        <v>388</v>
      </c>
    </row>
    <row r="12" spans="1:13" ht="13.5">
      <c r="A12" s="6" t="s">
        <v>42</v>
      </c>
      <c r="B12" s="28">
        <v>281</v>
      </c>
      <c r="C12" s="28">
        <v>316</v>
      </c>
      <c r="D12" s="28">
        <v>597</v>
      </c>
      <c r="E12" s="28">
        <v>251</v>
      </c>
      <c r="F12" s="28">
        <v>3</v>
      </c>
      <c r="G12" s="28">
        <v>4</v>
      </c>
      <c r="H12" s="28">
        <v>7</v>
      </c>
      <c r="I12" s="28">
        <v>7</v>
      </c>
      <c r="J12" s="28">
        <v>284</v>
      </c>
      <c r="K12" s="28">
        <v>320</v>
      </c>
      <c r="L12" s="28">
        <v>604</v>
      </c>
      <c r="M12" s="37">
        <v>258</v>
      </c>
    </row>
    <row r="13" spans="1:13" ht="19.5" customHeight="1">
      <c r="A13" s="5" t="s">
        <v>14</v>
      </c>
      <c r="B13" s="30">
        <f>SUM(B11:B12)</f>
        <v>703</v>
      </c>
      <c r="C13" s="30">
        <f aca="true" t="shared" si="1" ref="C13:M13">SUM(C11:C12)</f>
        <v>741</v>
      </c>
      <c r="D13" s="30">
        <f t="shared" si="1"/>
        <v>1444</v>
      </c>
      <c r="E13" s="30">
        <f t="shared" si="1"/>
        <v>630</v>
      </c>
      <c r="F13" s="30">
        <f t="shared" si="1"/>
        <v>4</v>
      </c>
      <c r="G13" s="30">
        <f t="shared" si="1"/>
        <v>12</v>
      </c>
      <c r="H13" s="30">
        <f t="shared" si="1"/>
        <v>16</v>
      </c>
      <c r="I13" s="30">
        <f t="shared" si="1"/>
        <v>16</v>
      </c>
      <c r="J13" s="30">
        <f t="shared" si="1"/>
        <v>707</v>
      </c>
      <c r="K13" s="30">
        <f t="shared" si="1"/>
        <v>753</v>
      </c>
      <c r="L13" s="30">
        <f t="shared" si="1"/>
        <v>1460</v>
      </c>
      <c r="M13" s="36">
        <f t="shared" si="1"/>
        <v>646</v>
      </c>
    </row>
    <row r="14" spans="1:13" ht="13.5">
      <c r="A14" s="4" t="s">
        <v>15</v>
      </c>
      <c r="B14" s="28">
        <v>1759</v>
      </c>
      <c r="C14" s="28">
        <v>1752</v>
      </c>
      <c r="D14" s="28">
        <v>3511</v>
      </c>
      <c r="E14" s="28">
        <v>1291</v>
      </c>
      <c r="F14" s="28">
        <v>28</v>
      </c>
      <c r="G14" s="28">
        <v>26</v>
      </c>
      <c r="H14" s="28">
        <v>54</v>
      </c>
      <c r="I14" s="28">
        <v>37</v>
      </c>
      <c r="J14" s="28">
        <v>1787</v>
      </c>
      <c r="K14" s="28">
        <v>1778</v>
      </c>
      <c r="L14" s="28">
        <v>3565</v>
      </c>
      <c r="M14" s="37">
        <v>1328</v>
      </c>
    </row>
    <row r="15" spans="1:13" ht="13.5">
      <c r="A15" s="4" t="s">
        <v>16</v>
      </c>
      <c r="B15" s="28">
        <v>805</v>
      </c>
      <c r="C15" s="28">
        <v>779</v>
      </c>
      <c r="D15" s="28">
        <v>1584</v>
      </c>
      <c r="E15" s="28">
        <v>628</v>
      </c>
      <c r="F15" s="28">
        <v>2</v>
      </c>
      <c r="G15" s="28">
        <v>8</v>
      </c>
      <c r="H15" s="28">
        <v>10</v>
      </c>
      <c r="I15" s="28">
        <v>8</v>
      </c>
      <c r="J15" s="28">
        <v>807</v>
      </c>
      <c r="K15" s="28">
        <v>787</v>
      </c>
      <c r="L15" s="28">
        <v>1594</v>
      </c>
      <c r="M15" s="37">
        <v>636</v>
      </c>
    </row>
    <row r="16" spans="1:13" ht="13.5">
      <c r="A16" s="4" t="s">
        <v>17</v>
      </c>
      <c r="B16" s="28">
        <v>2722</v>
      </c>
      <c r="C16" s="28">
        <v>2685</v>
      </c>
      <c r="D16" s="28">
        <v>5407</v>
      </c>
      <c r="E16" s="28">
        <v>2227</v>
      </c>
      <c r="F16" s="28">
        <v>93</v>
      </c>
      <c r="G16" s="28">
        <v>87</v>
      </c>
      <c r="H16" s="28">
        <v>180</v>
      </c>
      <c r="I16" s="28">
        <v>143</v>
      </c>
      <c r="J16" s="28">
        <v>2815</v>
      </c>
      <c r="K16" s="28">
        <v>2772</v>
      </c>
      <c r="L16" s="28">
        <v>5587</v>
      </c>
      <c r="M16" s="37">
        <v>2370</v>
      </c>
    </row>
    <row r="17" spans="1:13" ht="13.5">
      <c r="A17" s="4" t="s">
        <v>18</v>
      </c>
      <c r="B17" s="28">
        <v>3406</v>
      </c>
      <c r="C17" s="28">
        <v>3229</v>
      </c>
      <c r="D17" s="28">
        <v>6635</v>
      </c>
      <c r="E17" s="28">
        <v>2905</v>
      </c>
      <c r="F17" s="28">
        <v>63</v>
      </c>
      <c r="G17" s="28">
        <v>71</v>
      </c>
      <c r="H17" s="28">
        <v>134</v>
      </c>
      <c r="I17" s="28">
        <v>97</v>
      </c>
      <c r="J17" s="28">
        <v>3469</v>
      </c>
      <c r="K17" s="28">
        <v>3300</v>
      </c>
      <c r="L17" s="28">
        <v>6769</v>
      </c>
      <c r="M17" s="37">
        <v>3002</v>
      </c>
    </row>
    <row r="18" spans="1:13" ht="19.5" customHeight="1">
      <c r="A18" s="5" t="s">
        <v>19</v>
      </c>
      <c r="B18" s="30">
        <f>SUM(B14:B17)</f>
        <v>8692</v>
      </c>
      <c r="C18" s="30">
        <f aca="true" t="shared" si="2" ref="C18:M18">SUM(C14:C17)</f>
        <v>8445</v>
      </c>
      <c r="D18" s="30">
        <f t="shared" si="2"/>
        <v>17137</v>
      </c>
      <c r="E18" s="30">
        <f t="shared" si="2"/>
        <v>7051</v>
      </c>
      <c r="F18" s="30">
        <f t="shared" si="2"/>
        <v>186</v>
      </c>
      <c r="G18" s="30">
        <f t="shared" si="2"/>
        <v>192</v>
      </c>
      <c r="H18" s="30">
        <f t="shared" si="2"/>
        <v>378</v>
      </c>
      <c r="I18" s="30">
        <f t="shared" si="2"/>
        <v>285</v>
      </c>
      <c r="J18" s="30">
        <f t="shared" si="2"/>
        <v>8878</v>
      </c>
      <c r="K18" s="30">
        <f t="shared" si="2"/>
        <v>8637</v>
      </c>
      <c r="L18" s="30">
        <f t="shared" si="2"/>
        <v>17515</v>
      </c>
      <c r="M18" s="36">
        <f t="shared" si="2"/>
        <v>7336</v>
      </c>
    </row>
    <row r="19" spans="1:13" ht="13.5">
      <c r="A19" s="4" t="s">
        <v>20</v>
      </c>
      <c r="B19" s="28">
        <v>4912</v>
      </c>
      <c r="C19" s="28">
        <v>5008</v>
      </c>
      <c r="D19" s="28">
        <v>9920</v>
      </c>
      <c r="E19" s="28">
        <v>4053</v>
      </c>
      <c r="F19" s="28">
        <v>113</v>
      </c>
      <c r="G19" s="28">
        <v>102</v>
      </c>
      <c r="H19" s="28">
        <v>215</v>
      </c>
      <c r="I19" s="28">
        <v>146</v>
      </c>
      <c r="J19" s="28">
        <v>5025</v>
      </c>
      <c r="K19" s="28">
        <v>5110</v>
      </c>
      <c r="L19" s="28">
        <v>10135</v>
      </c>
      <c r="M19" s="37">
        <v>4199</v>
      </c>
    </row>
    <row r="20" spans="1:13" ht="13.5">
      <c r="A20" s="4" t="s">
        <v>21</v>
      </c>
      <c r="B20" s="28">
        <v>1846</v>
      </c>
      <c r="C20" s="28">
        <v>1924</v>
      </c>
      <c r="D20" s="28">
        <v>3770</v>
      </c>
      <c r="E20" s="28">
        <v>1596</v>
      </c>
      <c r="F20" s="28">
        <v>36</v>
      </c>
      <c r="G20" s="28">
        <v>39</v>
      </c>
      <c r="H20" s="28">
        <v>75</v>
      </c>
      <c r="I20" s="28">
        <v>65</v>
      </c>
      <c r="J20" s="28">
        <v>1882</v>
      </c>
      <c r="K20" s="28">
        <v>1963</v>
      </c>
      <c r="L20" s="28">
        <v>3845</v>
      </c>
      <c r="M20" s="37">
        <v>1661</v>
      </c>
    </row>
    <row r="21" spans="1:13" ht="13.5">
      <c r="A21" s="4" t="s">
        <v>22</v>
      </c>
      <c r="B21" s="28">
        <v>1654</v>
      </c>
      <c r="C21" s="28">
        <v>1670</v>
      </c>
      <c r="D21" s="28">
        <v>3324</v>
      </c>
      <c r="E21" s="28">
        <v>1378</v>
      </c>
      <c r="F21" s="28">
        <v>68</v>
      </c>
      <c r="G21" s="28">
        <v>24</v>
      </c>
      <c r="H21" s="28">
        <v>92</v>
      </c>
      <c r="I21" s="28">
        <v>75</v>
      </c>
      <c r="J21" s="28">
        <v>1722</v>
      </c>
      <c r="K21" s="28">
        <v>1694</v>
      </c>
      <c r="L21" s="28">
        <v>3416</v>
      </c>
      <c r="M21" s="37">
        <v>1453</v>
      </c>
    </row>
    <row r="22" spans="1:13" ht="13.5">
      <c r="A22" s="4" t="s">
        <v>13</v>
      </c>
      <c r="B22" s="28">
        <v>174</v>
      </c>
      <c r="C22" s="28">
        <v>201</v>
      </c>
      <c r="D22" s="28">
        <v>375</v>
      </c>
      <c r="E22" s="28">
        <v>165</v>
      </c>
      <c r="F22" s="28">
        <v>1</v>
      </c>
      <c r="G22" s="28">
        <v>0</v>
      </c>
      <c r="H22" s="28">
        <v>1</v>
      </c>
      <c r="I22" s="28">
        <v>1</v>
      </c>
      <c r="J22" s="28">
        <v>175</v>
      </c>
      <c r="K22" s="28">
        <v>201</v>
      </c>
      <c r="L22" s="28">
        <v>376</v>
      </c>
      <c r="M22" s="37">
        <v>166</v>
      </c>
    </row>
    <row r="23" spans="1:13" ht="13.5">
      <c r="A23" s="4" t="s">
        <v>23</v>
      </c>
      <c r="B23" s="28">
        <v>1097</v>
      </c>
      <c r="C23" s="28">
        <v>1175</v>
      </c>
      <c r="D23" s="28">
        <v>2272</v>
      </c>
      <c r="E23" s="28">
        <v>865</v>
      </c>
      <c r="F23" s="28">
        <v>7</v>
      </c>
      <c r="G23" s="28">
        <v>8</v>
      </c>
      <c r="H23" s="28">
        <v>15</v>
      </c>
      <c r="I23" s="28">
        <v>10</v>
      </c>
      <c r="J23" s="28">
        <v>1104</v>
      </c>
      <c r="K23" s="28">
        <v>1183</v>
      </c>
      <c r="L23" s="28">
        <v>2287</v>
      </c>
      <c r="M23" s="37">
        <v>875</v>
      </c>
    </row>
    <row r="24" spans="1:13" ht="13.5">
      <c r="A24" s="4" t="s">
        <v>24</v>
      </c>
      <c r="B24" s="28">
        <v>530</v>
      </c>
      <c r="C24" s="28">
        <v>492</v>
      </c>
      <c r="D24" s="28">
        <v>1022</v>
      </c>
      <c r="E24" s="28">
        <v>457</v>
      </c>
      <c r="F24" s="28">
        <v>3</v>
      </c>
      <c r="G24" s="28">
        <v>10</v>
      </c>
      <c r="H24" s="28">
        <v>13</v>
      </c>
      <c r="I24" s="28">
        <v>11</v>
      </c>
      <c r="J24" s="28">
        <v>533</v>
      </c>
      <c r="K24" s="28">
        <v>502</v>
      </c>
      <c r="L24" s="28">
        <v>1035</v>
      </c>
      <c r="M24" s="37">
        <v>468</v>
      </c>
    </row>
    <row r="25" spans="1:13" ht="19.5" customHeight="1">
      <c r="A25" s="5" t="s">
        <v>25</v>
      </c>
      <c r="B25" s="30">
        <f>SUM(B19:B24)</f>
        <v>10213</v>
      </c>
      <c r="C25" s="30">
        <f aca="true" t="shared" si="3" ref="C25:M25">SUM(C19:C24)</f>
        <v>10470</v>
      </c>
      <c r="D25" s="30">
        <f t="shared" si="3"/>
        <v>20683</v>
      </c>
      <c r="E25" s="30">
        <f t="shared" si="3"/>
        <v>8514</v>
      </c>
      <c r="F25" s="30">
        <f t="shared" si="3"/>
        <v>228</v>
      </c>
      <c r="G25" s="30">
        <f t="shared" si="3"/>
        <v>183</v>
      </c>
      <c r="H25" s="30">
        <f t="shared" si="3"/>
        <v>411</v>
      </c>
      <c r="I25" s="30">
        <f t="shared" si="3"/>
        <v>308</v>
      </c>
      <c r="J25" s="30">
        <f t="shared" si="3"/>
        <v>10441</v>
      </c>
      <c r="K25" s="30">
        <f t="shared" si="3"/>
        <v>10653</v>
      </c>
      <c r="L25" s="30">
        <f t="shared" si="3"/>
        <v>21094</v>
      </c>
      <c r="M25" s="36">
        <f t="shared" si="3"/>
        <v>8822</v>
      </c>
    </row>
    <row r="26" spans="1:13" ht="13.5">
      <c r="A26" s="4" t="s">
        <v>26</v>
      </c>
      <c r="B26" s="28">
        <v>1264</v>
      </c>
      <c r="C26" s="28">
        <v>1345</v>
      </c>
      <c r="D26" s="28">
        <v>2609</v>
      </c>
      <c r="E26" s="28">
        <v>1022</v>
      </c>
      <c r="F26" s="28">
        <v>23</v>
      </c>
      <c r="G26" s="28">
        <v>24</v>
      </c>
      <c r="H26" s="28">
        <v>47</v>
      </c>
      <c r="I26" s="28">
        <v>36</v>
      </c>
      <c r="J26" s="28">
        <v>1287</v>
      </c>
      <c r="K26" s="28">
        <v>1369</v>
      </c>
      <c r="L26" s="28">
        <v>2656</v>
      </c>
      <c r="M26" s="37">
        <v>1058</v>
      </c>
    </row>
    <row r="27" spans="1:13" ht="13.5">
      <c r="A27" s="4" t="s">
        <v>27</v>
      </c>
      <c r="B27" s="28">
        <v>859</v>
      </c>
      <c r="C27" s="28">
        <v>899</v>
      </c>
      <c r="D27" s="28">
        <v>1758</v>
      </c>
      <c r="E27" s="28">
        <v>661</v>
      </c>
      <c r="F27" s="28">
        <v>19</v>
      </c>
      <c r="G27" s="28">
        <v>16</v>
      </c>
      <c r="H27" s="28">
        <v>35</v>
      </c>
      <c r="I27" s="28">
        <v>23</v>
      </c>
      <c r="J27" s="28">
        <v>878</v>
      </c>
      <c r="K27" s="28">
        <v>915</v>
      </c>
      <c r="L27" s="28">
        <v>1793</v>
      </c>
      <c r="M27" s="37">
        <v>684</v>
      </c>
    </row>
    <row r="28" spans="1:13" ht="13.5">
      <c r="A28" s="4" t="s">
        <v>28</v>
      </c>
      <c r="B28" s="28">
        <v>170</v>
      </c>
      <c r="C28" s="28">
        <v>185</v>
      </c>
      <c r="D28" s="28">
        <v>355</v>
      </c>
      <c r="E28" s="28">
        <v>143</v>
      </c>
      <c r="F28" s="28">
        <v>2</v>
      </c>
      <c r="G28" s="28">
        <v>3</v>
      </c>
      <c r="H28" s="28">
        <v>5</v>
      </c>
      <c r="I28" s="28">
        <v>3</v>
      </c>
      <c r="J28" s="28">
        <v>172</v>
      </c>
      <c r="K28" s="28">
        <v>188</v>
      </c>
      <c r="L28" s="28">
        <v>360</v>
      </c>
      <c r="M28" s="37">
        <v>146</v>
      </c>
    </row>
    <row r="29" spans="1:13" ht="13.5">
      <c r="A29" s="4" t="s">
        <v>29</v>
      </c>
      <c r="B29" s="28">
        <v>330</v>
      </c>
      <c r="C29" s="28">
        <v>340</v>
      </c>
      <c r="D29" s="28">
        <v>670</v>
      </c>
      <c r="E29" s="28">
        <v>263</v>
      </c>
      <c r="F29" s="28">
        <v>11</v>
      </c>
      <c r="G29" s="28">
        <v>8</v>
      </c>
      <c r="H29" s="28">
        <v>19</v>
      </c>
      <c r="I29" s="28">
        <v>11</v>
      </c>
      <c r="J29" s="28">
        <v>341</v>
      </c>
      <c r="K29" s="28">
        <v>348</v>
      </c>
      <c r="L29" s="28">
        <v>689</v>
      </c>
      <c r="M29" s="37">
        <v>274</v>
      </c>
    </row>
    <row r="30" spans="1:13" ht="13.5">
      <c r="A30" s="4" t="s">
        <v>30</v>
      </c>
      <c r="B30" s="28">
        <v>351</v>
      </c>
      <c r="C30" s="28">
        <v>340</v>
      </c>
      <c r="D30" s="28">
        <v>691</v>
      </c>
      <c r="E30" s="28">
        <v>247</v>
      </c>
      <c r="F30" s="28">
        <v>1</v>
      </c>
      <c r="G30" s="28">
        <v>3</v>
      </c>
      <c r="H30" s="28">
        <v>4</v>
      </c>
      <c r="I30" s="28">
        <v>2</v>
      </c>
      <c r="J30" s="28">
        <v>352</v>
      </c>
      <c r="K30" s="28">
        <v>343</v>
      </c>
      <c r="L30" s="28">
        <v>695</v>
      </c>
      <c r="M30" s="37">
        <v>249</v>
      </c>
    </row>
    <row r="31" spans="1:13" ht="13.5">
      <c r="A31" s="4" t="s">
        <v>31</v>
      </c>
      <c r="B31" s="28">
        <v>485</v>
      </c>
      <c r="C31" s="28">
        <v>538</v>
      </c>
      <c r="D31" s="28">
        <v>1023</v>
      </c>
      <c r="E31" s="28">
        <v>392</v>
      </c>
      <c r="F31" s="28">
        <v>7</v>
      </c>
      <c r="G31" s="28">
        <v>7</v>
      </c>
      <c r="H31" s="28">
        <v>14</v>
      </c>
      <c r="I31" s="28">
        <v>6</v>
      </c>
      <c r="J31" s="28">
        <v>492</v>
      </c>
      <c r="K31" s="28">
        <v>545</v>
      </c>
      <c r="L31" s="28">
        <v>1037</v>
      </c>
      <c r="M31" s="37">
        <v>398</v>
      </c>
    </row>
    <row r="32" spans="1:13" ht="19.5" customHeight="1">
      <c r="A32" s="5" t="s">
        <v>32</v>
      </c>
      <c r="B32" s="30">
        <f>SUM(B26:B31)</f>
        <v>3459</v>
      </c>
      <c r="C32" s="30">
        <f aca="true" t="shared" si="4" ref="C32:M32">SUM(C26:C31)</f>
        <v>3647</v>
      </c>
      <c r="D32" s="30">
        <f t="shared" si="4"/>
        <v>7106</v>
      </c>
      <c r="E32" s="30">
        <f t="shared" si="4"/>
        <v>2728</v>
      </c>
      <c r="F32" s="30">
        <f t="shared" si="4"/>
        <v>63</v>
      </c>
      <c r="G32" s="30">
        <f t="shared" si="4"/>
        <v>61</v>
      </c>
      <c r="H32" s="30">
        <f t="shared" si="4"/>
        <v>124</v>
      </c>
      <c r="I32" s="30">
        <f t="shared" si="4"/>
        <v>81</v>
      </c>
      <c r="J32" s="30">
        <f t="shared" si="4"/>
        <v>3522</v>
      </c>
      <c r="K32" s="30">
        <f t="shared" si="4"/>
        <v>3708</v>
      </c>
      <c r="L32" s="30">
        <f t="shared" si="4"/>
        <v>7230</v>
      </c>
      <c r="M32" s="36">
        <f t="shared" si="4"/>
        <v>2809</v>
      </c>
    </row>
    <row r="33" spans="1:13" ht="13.5">
      <c r="A33" s="4" t="s">
        <v>33</v>
      </c>
      <c r="B33" s="28">
        <v>844</v>
      </c>
      <c r="C33" s="28">
        <v>883</v>
      </c>
      <c r="D33" s="28">
        <v>1727</v>
      </c>
      <c r="E33" s="28">
        <v>621</v>
      </c>
      <c r="F33" s="28">
        <v>3</v>
      </c>
      <c r="G33" s="28">
        <v>4</v>
      </c>
      <c r="H33" s="28">
        <v>7</v>
      </c>
      <c r="I33" s="28">
        <v>5</v>
      </c>
      <c r="J33" s="28">
        <v>847</v>
      </c>
      <c r="K33" s="28">
        <v>887</v>
      </c>
      <c r="L33" s="28">
        <v>1734</v>
      </c>
      <c r="M33" s="37">
        <v>626</v>
      </c>
    </row>
    <row r="34" spans="1:13" ht="13.5">
      <c r="A34" s="4" t="s">
        <v>34</v>
      </c>
      <c r="B34" s="28">
        <v>336</v>
      </c>
      <c r="C34" s="28">
        <v>323</v>
      </c>
      <c r="D34" s="28">
        <v>659</v>
      </c>
      <c r="E34" s="28">
        <v>233</v>
      </c>
      <c r="F34" s="28">
        <v>0</v>
      </c>
      <c r="G34" s="28">
        <v>1</v>
      </c>
      <c r="H34" s="28">
        <v>1</v>
      </c>
      <c r="I34" s="28">
        <v>1</v>
      </c>
      <c r="J34" s="28">
        <v>336</v>
      </c>
      <c r="K34" s="28">
        <v>324</v>
      </c>
      <c r="L34" s="28">
        <v>660</v>
      </c>
      <c r="M34" s="37">
        <v>234</v>
      </c>
    </row>
    <row r="35" spans="1:13" ht="13.5">
      <c r="A35" s="4" t="s">
        <v>35</v>
      </c>
      <c r="B35" s="28">
        <v>108</v>
      </c>
      <c r="C35" s="28">
        <v>99</v>
      </c>
      <c r="D35" s="28">
        <v>207</v>
      </c>
      <c r="E35" s="28">
        <v>67</v>
      </c>
      <c r="F35" s="28">
        <v>0</v>
      </c>
      <c r="G35" s="28">
        <v>1</v>
      </c>
      <c r="H35" s="28">
        <v>1</v>
      </c>
      <c r="I35" s="28">
        <v>1</v>
      </c>
      <c r="J35" s="28">
        <v>108</v>
      </c>
      <c r="K35" s="28">
        <v>100</v>
      </c>
      <c r="L35" s="28">
        <v>208</v>
      </c>
      <c r="M35" s="37">
        <v>68</v>
      </c>
    </row>
    <row r="36" spans="1:13" ht="13.5">
      <c r="A36" s="4" t="s">
        <v>36</v>
      </c>
      <c r="B36" s="28">
        <v>475</v>
      </c>
      <c r="C36" s="28">
        <v>512</v>
      </c>
      <c r="D36" s="28">
        <v>987</v>
      </c>
      <c r="E36" s="28">
        <v>356</v>
      </c>
      <c r="F36" s="28">
        <v>1</v>
      </c>
      <c r="G36" s="28">
        <v>1</v>
      </c>
      <c r="H36" s="28">
        <v>2</v>
      </c>
      <c r="I36" s="28">
        <v>2</v>
      </c>
      <c r="J36" s="28">
        <v>476</v>
      </c>
      <c r="K36" s="28">
        <v>513</v>
      </c>
      <c r="L36" s="28">
        <v>989</v>
      </c>
      <c r="M36" s="37">
        <v>358</v>
      </c>
    </row>
    <row r="37" spans="1:13" ht="19.5" customHeight="1">
      <c r="A37" s="5" t="s">
        <v>37</v>
      </c>
      <c r="B37" s="30">
        <f>SUM(B33:B36)</f>
        <v>1763</v>
      </c>
      <c r="C37" s="30">
        <f aca="true" t="shared" si="5" ref="C37:M37">SUM(C33:C36)</f>
        <v>1817</v>
      </c>
      <c r="D37" s="30">
        <f t="shared" si="5"/>
        <v>3580</v>
      </c>
      <c r="E37" s="30">
        <f t="shared" si="5"/>
        <v>1277</v>
      </c>
      <c r="F37" s="30">
        <f t="shared" si="5"/>
        <v>4</v>
      </c>
      <c r="G37" s="30">
        <f t="shared" si="5"/>
        <v>7</v>
      </c>
      <c r="H37" s="30">
        <f t="shared" si="5"/>
        <v>11</v>
      </c>
      <c r="I37" s="30">
        <f t="shared" si="5"/>
        <v>9</v>
      </c>
      <c r="J37" s="30">
        <f t="shared" si="5"/>
        <v>1767</v>
      </c>
      <c r="K37" s="30">
        <f t="shared" si="5"/>
        <v>1824</v>
      </c>
      <c r="L37" s="30">
        <f t="shared" si="5"/>
        <v>3591</v>
      </c>
      <c r="M37" s="36">
        <f t="shared" si="5"/>
        <v>1286</v>
      </c>
    </row>
    <row r="38" spans="1:13" ht="24.75" customHeight="1" thickBot="1">
      <c r="A38" s="7" t="s">
        <v>38</v>
      </c>
      <c r="B38" s="8">
        <f>SUM(B37,B32,B25,B18,B13,B10)</f>
        <v>28488</v>
      </c>
      <c r="C38" s="8">
        <f aca="true" t="shared" si="6" ref="C38:M38">SUM(C37,C32,C25,C18,C13,C10)</f>
        <v>28975</v>
      </c>
      <c r="D38" s="8">
        <f t="shared" si="6"/>
        <v>57463</v>
      </c>
      <c r="E38" s="8">
        <f t="shared" si="6"/>
        <v>23044</v>
      </c>
      <c r="F38" s="8">
        <f t="shared" si="6"/>
        <v>509</v>
      </c>
      <c r="G38" s="8">
        <f t="shared" si="6"/>
        <v>482</v>
      </c>
      <c r="H38" s="8">
        <f t="shared" si="6"/>
        <v>991</v>
      </c>
      <c r="I38" s="8">
        <f t="shared" si="6"/>
        <v>745</v>
      </c>
      <c r="J38" s="8">
        <f t="shared" si="6"/>
        <v>28997</v>
      </c>
      <c r="K38" s="8">
        <f t="shared" si="6"/>
        <v>29457</v>
      </c>
      <c r="L38" s="8">
        <f t="shared" si="6"/>
        <v>58454</v>
      </c>
      <c r="M38" s="9">
        <f t="shared" si="6"/>
        <v>23789</v>
      </c>
    </row>
    <row r="40" ht="13.5">
      <c r="A40" s="11" t="s">
        <v>43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O4" sqref="O4"/>
    </sheetView>
  </sheetViews>
  <sheetFormatPr defaultColWidth="9.140625" defaultRowHeight="15"/>
  <cols>
    <col min="1" max="1" width="12.7109375" style="11" customWidth="1"/>
    <col min="2" max="13" width="7.8515625" style="11" customWidth="1"/>
    <col min="14" max="16384" width="9.00390625" style="11" customWidth="1"/>
  </cols>
  <sheetData>
    <row r="1" spans="1:13" ht="15" thickBot="1">
      <c r="A1" s="2" t="s">
        <v>39</v>
      </c>
      <c r="B1" s="3"/>
      <c r="C1" s="3"/>
      <c r="D1" s="3"/>
      <c r="E1" s="3"/>
      <c r="F1" s="3"/>
      <c r="G1" s="3"/>
      <c r="I1" s="3"/>
      <c r="J1" s="3"/>
      <c r="K1" s="3"/>
      <c r="L1" s="3"/>
      <c r="M1" s="52" t="s">
        <v>48</v>
      </c>
    </row>
    <row r="2" spans="1:13" ht="19.5" customHeight="1" thickBot="1">
      <c r="A2" s="10"/>
      <c r="B2" s="17" t="s">
        <v>0</v>
      </c>
      <c r="C2" s="18"/>
      <c r="D2" s="18"/>
      <c r="E2" s="19"/>
      <c r="F2" s="17" t="s">
        <v>1</v>
      </c>
      <c r="G2" s="18"/>
      <c r="H2" s="18"/>
      <c r="I2" s="19"/>
      <c r="J2" s="20" t="s">
        <v>40</v>
      </c>
      <c r="K2" s="21"/>
      <c r="L2" s="21"/>
      <c r="M2" s="22"/>
    </row>
    <row r="3" spans="1:13" s="1" customFormat="1" ht="19.5" customHeight="1" thickBot="1">
      <c r="A3" s="23"/>
      <c r="B3" s="24" t="s">
        <v>2</v>
      </c>
      <c r="C3" s="24" t="s">
        <v>3</v>
      </c>
      <c r="D3" s="24" t="s">
        <v>4</v>
      </c>
      <c r="E3" s="24" t="s">
        <v>5</v>
      </c>
      <c r="F3" s="24" t="s">
        <v>2</v>
      </c>
      <c r="G3" s="24" t="s">
        <v>3</v>
      </c>
      <c r="H3" s="24" t="s">
        <v>4</v>
      </c>
      <c r="I3" s="24" t="s">
        <v>5</v>
      </c>
      <c r="J3" s="24" t="s">
        <v>2</v>
      </c>
      <c r="K3" s="51" t="s">
        <v>3</v>
      </c>
      <c r="L3" s="24" t="s">
        <v>4</v>
      </c>
      <c r="M3" s="25" t="s">
        <v>5</v>
      </c>
    </row>
    <row r="4" spans="1:13" ht="13.5">
      <c r="A4" s="4" t="s">
        <v>6</v>
      </c>
      <c r="B4" s="40">
        <v>812</v>
      </c>
      <c r="C4" s="40">
        <v>879</v>
      </c>
      <c r="D4" s="40">
        <v>1691</v>
      </c>
      <c r="E4" s="42">
        <v>594</v>
      </c>
      <c r="F4" s="40">
        <v>4</v>
      </c>
      <c r="G4" s="40">
        <v>8</v>
      </c>
      <c r="H4" s="40">
        <v>12</v>
      </c>
      <c r="I4" s="45">
        <v>12</v>
      </c>
      <c r="J4" s="42">
        <v>816</v>
      </c>
      <c r="K4" s="50">
        <v>887</v>
      </c>
      <c r="L4" s="40">
        <v>1703</v>
      </c>
      <c r="M4" s="38">
        <v>606</v>
      </c>
    </row>
    <row r="5" spans="1:13" ht="13.5">
      <c r="A5" s="4" t="s">
        <v>7</v>
      </c>
      <c r="B5" s="41">
        <v>522</v>
      </c>
      <c r="C5" s="41">
        <v>555</v>
      </c>
      <c r="D5" s="41">
        <v>1077</v>
      </c>
      <c r="E5" s="43">
        <v>388</v>
      </c>
      <c r="F5" s="41">
        <v>4</v>
      </c>
      <c r="G5" s="41">
        <v>2</v>
      </c>
      <c r="H5" s="41">
        <v>6</v>
      </c>
      <c r="I5" s="46">
        <v>6</v>
      </c>
      <c r="J5" s="43">
        <v>526</v>
      </c>
      <c r="K5" s="41">
        <v>557</v>
      </c>
      <c r="L5" s="41">
        <v>1083</v>
      </c>
      <c r="M5" s="39">
        <v>394</v>
      </c>
    </row>
    <row r="6" spans="1:13" ht="13.5">
      <c r="A6" s="4" t="s">
        <v>8</v>
      </c>
      <c r="B6" s="41">
        <v>588</v>
      </c>
      <c r="C6" s="41">
        <v>623</v>
      </c>
      <c r="D6" s="41">
        <v>1211</v>
      </c>
      <c r="E6" s="43">
        <v>454</v>
      </c>
      <c r="F6" s="41">
        <v>2</v>
      </c>
      <c r="G6" s="41">
        <v>1</v>
      </c>
      <c r="H6" s="41">
        <v>3</v>
      </c>
      <c r="I6" s="46">
        <v>3</v>
      </c>
      <c r="J6" s="43">
        <v>590</v>
      </c>
      <c r="K6" s="41">
        <v>624</v>
      </c>
      <c r="L6" s="41">
        <v>1214</v>
      </c>
      <c r="M6" s="39">
        <v>457</v>
      </c>
    </row>
    <row r="7" spans="1:13" ht="13.5">
      <c r="A7" s="4" t="s">
        <v>9</v>
      </c>
      <c r="B7" s="41">
        <v>138</v>
      </c>
      <c r="C7" s="41">
        <v>162</v>
      </c>
      <c r="D7" s="41">
        <v>300</v>
      </c>
      <c r="E7" s="43">
        <v>169</v>
      </c>
      <c r="F7" s="41">
        <v>2</v>
      </c>
      <c r="G7" s="41">
        <v>1</v>
      </c>
      <c r="H7" s="41">
        <v>3</v>
      </c>
      <c r="I7" s="46">
        <v>2</v>
      </c>
      <c r="J7" s="43">
        <v>140</v>
      </c>
      <c r="K7" s="41">
        <v>163</v>
      </c>
      <c r="L7" s="41">
        <v>303</v>
      </c>
      <c r="M7" s="39">
        <v>171</v>
      </c>
    </row>
    <row r="8" spans="1:13" ht="13.5">
      <c r="A8" s="4" t="s">
        <v>10</v>
      </c>
      <c r="B8" s="41">
        <v>750</v>
      </c>
      <c r="C8" s="41">
        <v>784</v>
      </c>
      <c r="D8" s="41">
        <v>1534</v>
      </c>
      <c r="E8" s="43">
        <v>583</v>
      </c>
      <c r="F8" s="41">
        <v>0</v>
      </c>
      <c r="G8" s="41">
        <v>6</v>
      </c>
      <c r="H8" s="41">
        <v>6</v>
      </c>
      <c r="I8" s="46">
        <v>6</v>
      </c>
      <c r="J8" s="43">
        <v>750</v>
      </c>
      <c r="K8" s="41">
        <v>790</v>
      </c>
      <c r="L8" s="41">
        <v>1540</v>
      </c>
      <c r="M8" s="39">
        <v>589</v>
      </c>
    </row>
    <row r="9" spans="1:13" ht="13.5">
      <c r="A9" s="4" t="s">
        <v>11</v>
      </c>
      <c r="B9" s="41">
        <v>847</v>
      </c>
      <c r="C9" s="41">
        <v>856</v>
      </c>
      <c r="D9" s="41">
        <v>1703</v>
      </c>
      <c r="E9" s="43">
        <v>652</v>
      </c>
      <c r="F9" s="41">
        <v>10</v>
      </c>
      <c r="G9" s="41">
        <v>8</v>
      </c>
      <c r="H9" s="41">
        <v>18</v>
      </c>
      <c r="I9" s="46">
        <v>15</v>
      </c>
      <c r="J9" s="43">
        <v>857</v>
      </c>
      <c r="K9" s="41">
        <v>864</v>
      </c>
      <c r="L9" s="41">
        <v>1721</v>
      </c>
      <c r="M9" s="39">
        <v>667</v>
      </c>
    </row>
    <row r="10" spans="1:13" ht="19.5" customHeight="1">
      <c r="A10" s="5" t="s">
        <v>12</v>
      </c>
      <c r="B10" s="16">
        <f>SUM(B4:B9)</f>
        <v>3657</v>
      </c>
      <c r="C10" s="44">
        <f aca="true" t="shared" si="0" ref="C10:M10">SUM(C4:C9)</f>
        <v>3859</v>
      </c>
      <c r="D10" s="16">
        <f t="shared" si="0"/>
        <v>7516</v>
      </c>
      <c r="E10" s="44">
        <f t="shared" si="0"/>
        <v>2840</v>
      </c>
      <c r="F10" s="16">
        <f t="shared" si="0"/>
        <v>22</v>
      </c>
      <c r="G10" s="16">
        <f t="shared" si="0"/>
        <v>26</v>
      </c>
      <c r="H10" s="44">
        <f t="shared" si="0"/>
        <v>48</v>
      </c>
      <c r="I10" s="16">
        <f t="shared" si="0"/>
        <v>44</v>
      </c>
      <c r="J10" s="47">
        <f t="shared" si="0"/>
        <v>3679</v>
      </c>
      <c r="K10" s="16">
        <f t="shared" si="0"/>
        <v>3885</v>
      </c>
      <c r="L10" s="16">
        <f t="shared" si="0"/>
        <v>7564</v>
      </c>
      <c r="M10" s="48">
        <f t="shared" si="0"/>
        <v>2884</v>
      </c>
    </row>
    <row r="11" spans="1:13" ht="13.5">
      <c r="A11" s="6" t="s">
        <v>41</v>
      </c>
      <c r="B11" s="13">
        <v>426</v>
      </c>
      <c r="C11" s="13">
        <v>425</v>
      </c>
      <c r="D11" s="13">
        <v>851</v>
      </c>
      <c r="E11" s="13">
        <v>380</v>
      </c>
      <c r="F11" s="13">
        <v>1</v>
      </c>
      <c r="G11" s="13">
        <v>8</v>
      </c>
      <c r="H11" s="13">
        <v>9</v>
      </c>
      <c r="I11" s="13">
        <v>9</v>
      </c>
      <c r="J11" s="13">
        <v>427</v>
      </c>
      <c r="K11" s="13">
        <v>433</v>
      </c>
      <c r="L11" s="13">
        <v>860</v>
      </c>
      <c r="M11" s="49">
        <v>389</v>
      </c>
    </row>
    <row r="12" spans="1:13" ht="13.5">
      <c r="A12" s="6" t="s">
        <v>42</v>
      </c>
      <c r="B12" s="28">
        <v>282</v>
      </c>
      <c r="C12" s="28">
        <v>318</v>
      </c>
      <c r="D12" s="28">
        <v>600</v>
      </c>
      <c r="E12" s="28">
        <v>252</v>
      </c>
      <c r="F12" s="28">
        <v>3</v>
      </c>
      <c r="G12" s="28">
        <v>4</v>
      </c>
      <c r="H12" s="28">
        <v>7</v>
      </c>
      <c r="I12" s="28">
        <v>7</v>
      </c>
      <c r="J12" s="28">
        <v>285</v>
      </c>
      <c r="K12" s="28">
        <v>322</v>
      </c>
      <c r="L12" s="28">
        <v>607</v>
      </c>
      <c r="M12" s="37">
        <v>259</v>
      </c>
    </row>
    <row r="13" spans="1:13" ht="19.5" customHeight="1">
      <c r="A13" s="5" t="s">
        <v>14</v>
      </c>
      <c r="B13" s="30">
        <f>SUM(B11:B12)</f>
        <v>708</v>
      </c>
      <c r="C13" s="30">
        <f aca="true" t="shared" si="1" ref="C13:M13">SUM(C11:C12)</f>
        <v>743</v>
      </c>
      <c r="D13" s="30">
        <f t="shared" si="1"/>
        <v>1451</v>
      </c>
      <c r="E13" s="30">
        <f t="shared" si="1"/>
        <v>632</v>
      </c>
      <c r="F13" s="30">
        <f t="shared" si="1"/>
        <v>4</v>
      </c>
      <c r="G13" s="30">
        <f t="shared" si="1"/>
        <v>12</v>
      </c>
      <c r="H13" s="30">
        <f t="shared" si="1"/>
        <v>16</v>
      </c>
      <c r="I13" s="30">
        <f t="shared" si="1"/>
        <v>16</v>
      </c>
      <c r="J13" s="30">
        <f t="shared" si="1"/>
        <v>712</v>
      </c>
      <c r="K13" s="30">
        <f t="shared" si="1"/>
        <v>755</v>
      </c>
      <c r="L13" s="30">
        <f t="shared" si="1"/>
        <v>1467</v>
      </c>
      <c r="M13" s="36">
        <f t="shared" si="1"/>
        <v>648</v>
      </c>
    </row>
    <row r="14" spans="1:13" ht="13.5">
      <c r="A14" s="4" t="s">
        <v>15</v>
      </c>
      <c r="B14" s="28">
        <v>1763</v>
      </c>
      <c r="C14" s="28">
        <v>1750</v>
      </c>
      <c r="D14" s="28">
        <v>3513</v>
      </c>
      <c r="E14" s="28">
        <v>1292</v>
      </c>
      <c r="F14" s="28">
        <v>24</v>
      </c>
      <c r="G14" s="28">
        <v>24</v>
      </c>
      <c r="H14" s="28">
        <v>48</v>
      </c>
      <c r="I14" s="28">
        <v>35</v>
      </c>
      <c r="J14" s="28">
        <v>1787</v>
      </c>
      <c r="K14" s="28">
        <v>1774</v>
      </c>
      <c r="L14" s="28">
        <v>3561</v>
      </c>
      <c r="M14" s="37">
        <v>1327</v>
      </c>
    </row>
    <row r="15" spans="1:13" ht="13.5">
      <c r="A15" s="4" t="s">
        <v>16</v>
      </c>
      <c r="B15" s="28">
        <v>808</v>
      </c>
      <c r="C15" s="28">
        <v>785</v>
      </c>
      <c r="D15" s="28">
        <v>1593</v>
      </c>
      <c r="E15" s="28">
        <v>629</v>
      </c>
      <c r="F15" s="28">
        <v>2</v>
      </c>
      <c r="G15" s="28">
        <v>8</v>
      </c>
      <c r="H15" s="28">
        <v>10</v>
      </c>
      <c r="I15" s="28">
        <v>8</v>
      </c>
      <c r="J15" s="28">
        <v>810</v>
      </c>
      <c r="K15" s="28">
        <v>793</v>
      </c>
      <c r="L15" s="28">
        <v>1603</v>
      </c>
      <c r="M15" s="37">
        <v>637</v>
      </c>
    </row>
    <row r="16" spans="1:13" ht="13.5">
      <c r="A16" s="4" t="s">
        <v>17</v>
      </c>
      <c r="B16" s="28">
        <v>2723</v>
      </c>
      <c r="C16" s="28">
        <v>2689</v>
      </c>
      <c r="D16" s="28">
        <v>5412</v>
      </c>
      <c r="E16" s="28">
        <v>2232</v>
      </c>
      <c r="F16" s="28">
        <v>84</v>
      </c>
      <c r="G16" s="28">
        <v>93</v>
      </c>
      <c r="H16" s="28">
        <v>177</v>
      </c>
      <c r="I16" s="28">
        <v>144</v>
      </c>
      <c r="J16" s="28">
        <v>2807</v>
      </c>
      <c r="K16" s="28">
        <v>2782</v>
      </c>
      <c r="L16" s="28">
        <v>5589</v>
      </c>
      <c r="M16" s="37">
        <v>2376</v>
      </c>
    </row>
    <row r="17" spans="1:13" ht="13.5">
      <c r="A17" s="4" t="s">
        <v>18</v>
      </c>
      <c r="B17" s="28">
        <v>3405</v>
      </c>
      <c r="C17" s="28">
        <v>3233</v>
      </c>
      <c r="D17" s="28">
        <v>6638</v>
      </c>
      <c r="E17" s="28">
        <v>2906</v>
      </c>
      <c r="F17" s="28">
        <v>65</v>
      </c>
      <c r="G17" s="28">
        <v>68</v>
      </c>
      <c r="H17" s="28">
        <v>133</v>
      </c>
      <c r="I17" s="28">
        <v>99</v>
      </c>
      <c r="J17" s="28">
        <v>3470</v>
      </c>
      <c r="K17" s="28">
        <v>3301</v>
      </c>
      <c r="L17" s="28">
        <v>6771</v>
      </c>
      <c r="M17" s="37">
        <v>3005</v>
      </c>
    </row>
    <row r="18" spans="1:13" ht="19.5" customHeight="1">
      <c r="A18" s="5" t="s">
        <v>19</v>
      </c>
      <c r="B18" s="30">
        <f>SUM(B14:B17)</f>
        <v>8699</v>
      </c>
      <c r="C18" s="30">
        <f aca="true" t="shared" si="2" ref="C18:M18">SUM(C14:C17)</f>
        <v>8457</v>
      </c>
      <c r="D18" s="30">
        <f t="shared" si="2"/>
        <v>17156</v>
      </c>
      <c r="E18" s="30">
        <f t="shared" si="2"/>
        <v>7059</v>
      </c>
      <c r="F18" s="30">
        <f t="shared" si="2"/>
        <v>175</v>
      </c>
      <c r="G18" s="30">
        <f t="shared" si="2"/>
        <v>193</v>
      </c>
      <c r="H18" s="30">
        <f t="shared" si="2"/>
        <v>368</v>
      </c>
      <c r="I18" s="30">
        <f t="shared" si="2"/>
        <v>286</v>
      </c>
      <c r="J18" s="30">
        <f t="shared" si="2"/>
        <v>8874</v>
      </c>
      <c r="K18" s="30">
        <f t="shared" si="2"/>
        <v>8650</v>
      </c>
      <c r="L18" s="30">
        <f t="shared" si="2"/>
        <v>17524</v>
      </c>
      <c r="M18" s="36">
        <f t="shared" si="2"/>
        <v>7345</v>
      </c>
    </row>
    <row r="19" spans="1:13" ht="13.5">
      <c r="A19" s="4" t="s">
        <v>20</v>
      </c>
      <c r="B19" s="28">
        <v>4899</v>
      </c>
      <c r="C19" s="28">
        <v>5005</v>
      </c>
      <c r="D19" s="28">
        <v>9904</v>
      </c>
      <c r="E19" s="28">
        <v>4037</v>
      </c>
      <c r="F19" s="28">
        <v>111</v>
      </c>
      <c r="G19" s="28">
        <v>97</v>
      </c>
      <c r="H19" s="28">
        <v>208</v>
      </c>
      <c r="I19" s="28">
        <v>144</v>
      </c>
      <c r="J19" s="28">
        <v>5010</v>
      </c>
      <c r="K19" s="28">
        <v>5102</v>
      </c>
      <c r="L19" s="28">
        <v>10112</v>
      </c>
      <c r="M19" s="37">
        <v>4181</v>
      </c>
    </row>
    <row r="20" spans="1:13" ht="13.5">
      <c r="A20" s="4" t="s">
        <v>21</v>
      </c>
      <c r="B20" s="28">
        <v>1843</v>
      </c>
      <c r="C20" s="28">
        <v>1918</v>
      </c>
      <c r="D20" s="28">
        <v>3761</v>
      </c>
      <c r="E20" s="28">
        <v>1593</v>
      </c>
      <c r="F20" s="28">
        <v>34</v>
      </c>
      <c r="G20" s="28">
        <v>43</v>
      </c>
      <c r="H20" s="28">
        <v>77</v>
      </c>
      <c r="I20" s="28">
        <v>66</v>
      </c>
      <c r="J20" s="28">
        <v>1877</v>
      </c>
      <c r="K20" s="28">
        <v>1961</v>
      </c>
      <c r="L20" s="28">
        <v>3838</v>
      </c>
      <c r="M20" s="37">
        <v>1659</v>
      </c>
    </row>
    <row r="21" spans="1:13" ht="13.5">
      <c r="A21" s="4" t="s">
        <v>22</v>
      </c>
      <c r="B21" s="28">
        <v>1647</v>
      </c>
      <c r="C21" s="28">
        <v>1666</v>
      </c>
      <c r="D21" s="28">
        <v>3313</v>
      </c>
      <c r="E21" s="28">
        <v>1374</v>
      </c>
      <c r="F21" s="28">
        <v>70</v>
      </c>
      <c r="G21" s="28">
        <v>24</v>
      </c>
      <c r="H21" s="28">
        <v>94</v>
      </c>
      <c r="I21" s="28">
        <v>77</v>
      </c>
      <c r="J21" s="28">
        <v>1717</v>
      </c>
      <c r="K21" s="28">
        <v>1690</v>
      </c>
      <c r="L21" s="28">
        <v>3407</v>
      </c>
      <c r="M21" s="37">
        <v>1451</v>
      </c>
    </row>
    <row r="22" spans="1:13" ht="13.5">
      <c r="A22" s="4" t="s">
        <v>13</v>
      </c>
      <c r="B22" s="28">
        <v>174</v>
      </c>
      <c r="C22" s="28">
        <v>201</v>
      </c>
      <c r="D22" s="28">
        <v>375</v>
      </c>
      <c r="E22" s="28">
        <v>165</v>
      </c>
      <c r="F22" s="28">
        <v>1</v>
      </c>
      <c r="G22" s="28">
        <v>1</v>
      </c>
      <c r="H22" s="28">
        <v>2</v>
      </c>
      <c r="I22" s="28">
        <v>2</v>
      </c>
      <c r="J22" s="28">
        <v>175</v>
      </c>
      <c r="K22" s="28">
        <v>202</v>
      </c>
      <c r="L22" s="28">
        <v>377</v>
      </c>
      <c r="M22" s="37">
        <v>167</v>
      </c>
    </row>
    <row r="23" spans="1:13" ht="13.5">
      <c r="A23" s="4" t="s">
        <v>23</v>
      </c>
      <c r="B23" s="28">
        <v>1097</v>
      </c>
      <c r="C23" s="28">
        <v>1178</v>
      </c>
      <c r="D23" s="28">
        <v>2275</v>
      </c>
      <c r="E23" s="28">
        <v>864</v>
      </c>
      <c r="F23" s="28">
        <v>7</v>
      </c>
      <c r="G23" s="28">
        <v>8</v>
      </c>
      <c r="H23" s="28">
        <v>15</v>
      </c>
      <c r="I23" s="28">
        <v>10</v>
      </c>
      <c r="J23" s="28">
        <v>1104</v>
      </c>
      <c r="K23" s="28">
        <v>1186</v>
      </c>
      <c r="L23" s="28">
        <v>2290</v>
      </c>
      <c r="M23" s="37">
        <v>874</v>
      </c>
    </row>
    <row r="24" spans="1:13" ht="13.5">
      <c r="A24" s="4" t="s">
        <v>24</v>
      </c>
      <c r="B24" s="28">
        <v>530</v>
      </c>
      <c r="C24" s="28">
        <v>492</v>
      </c>
      <c r="D24" s="28">
        <v>1022</v>
      </c>
      <c r="E24" s="28">
        <v>454</v>
      </c>
      <c r="F24" s="28">
        <v>3</v>
      </c>
      <c r="G24" s="28">
        <v>10</v>
      </c>
      <c r="H24" s="28">
        <v>13</v>
      </c>
      <c r="I24" s="28">
        <v>11</v>
      </c>
      <c r="J24" s="28">
        <v>533</v>
      </c>
      <c r="K24" s="28">
        <v>502</v>
      </c>
      <c r="L24" s="28">
        <v>1035</v>
      </c>
      <c r="M24" s="37">
        <v>465</v>
      </c>
    </row>
    <row r="25" spans="1:13" ht="19.5" customHeight="1">
      <c r="A25" s="5" t="s">
        <v>25</v>
      </c>
      <c r="B25" s="30">
        <f>SUM(B19:B24)</f>
        <v>10190</v>
      </c>
      <c r="C25" s="30">
        <f aca="true" t="shared" si="3" ref="C25:M25">SUM(C19:C24)</f>
        <v>10460</v>
      </c>
      <c r="D25" s="30">
        <f t="shared" si="3"/>
        <v>20650</v>
      </c>
      <c r="E25" s="30">
        <f t="shared" si="3"/>
        <v>8487</v>
      </c>
      <c r="F25" s="30">
        <f t="shared" si="3"/>
        <v>226</v>
      </c>
      <c r="G25" s="30">
        <f t="shared" si="3"/>
        <v>183</v>
      </c>
      <c r="H25" s="30">
        <f t="shared" si="3"/>
        <v>409</v>
      </c>
      <c r="I25" s="30">
        <f t="shared" si="3"/>
        <v>310</v>
      </c>
      <c r="J25" s="30">
        <f t="shared" si="3"/>
        <v>10416</v>
      </c>
      <c r="K25" s="30">
        <f t="shared" si="3"/>
        <v>10643</v>
      </c>
      <c r="L25" s="30">
        <f t="shared" si="3"/>
        <v>21059</v>
      </c>
      <c r="M25" s="36">
        <f t="shared" si="3"/>
        <v>8797</v>
      </c>
    </row>
    <row r="26" spans="1:13" ht="13.5">
      <c r="A26" s="4" t="s">
        <v>26</v>
      </c>
      <c r="B26" s="28">
        <v>1263</v>
      </c>
      <c r="C26" s="28">
        <v>1339</v>
      </c>
      <c r="D26" s="28">
        <v>2602</v>
      </c>
      <c r="E26" s="28">
        <v>1018</v>
      </c>
      <c r="F26" s="28">
        <v>23</v>
      </c>
      <c r="G26" s="28">
        <v>24</v>
      </c>
      <c r="H26" s="28">
        <v>47</v>
      </c>
      <c r="I26" s="28">
        <v>36</v>
      </c>
      <c r="J26" s="28">
        <v>1286</v>
      </c>
      <c r="K26" s="28">
        <v>1363</v>
      </c>
      <c r="L26" s="28">
        <v>2649</v>
      </c>
      <c r="M26" s="37">
        <v>1054</v>
      </c>
    </row>
    <row r="27" spans="1:13" ht="13.5">
      <c r="A27" s="4" t="s">
        <v>27</v>
      </c>
      <c r="B27" s="28">
        <v>858</v>
      </c>
      <c r="C27" s="28">
        <v>901</v>
      </c>
      <c r="D27" s="28">
        <v>1759</v>
      </c>
      <c r="E27" s="28">
        <v>661</v>
      </c>
      <c r="F27" s="28">
        <v>19</v>
      </c>
      <c r="G27" s="28">
        <v>17</v>
      </c>
      <c r="H27" s="28">
        <v>36</v>
      </c>
      <c r="I27" s="28">
        <v>23</v>
      </c>
      <c r="J27" s="28">
        <v>877</v>
      </c>
      <c r="K27" s="28">
        <v>918</v>
      </c>
      <c r="L27" s="28">
        <v>1795</v>
      </c>
      <c r="M27" s="37">
        <v>684</v>
      </c>
    </row>
    <row r="28" spans="1:13" ht="13.5">
      <c r="A28" s="4" t="s">
        <v>28</v>
      </c>
      <c r="B28" s="28">
        <v>171</v>
      </c>
      <c r="C28" s="28">
        <v>183</v>
      </c>
      <c r="D28" s="28">
        <v>354</v>
      </c>
      <c r="E28" s="28">
        <v>143</v>
      </c>
      <c r="F28" s="28">
        <v>2</v>
      </c>
      <c r="G28" s="28">
        <v>3</v>
      </c>
      <c r="H28" s="28">
        <v>5</v>
      </c>
      <c r="I28" s="28">
        <v>3</v>
      </c>
      <c r="J28" s="28">
        <v>173</v>
      </c>
      <c r="K28" s="28">
        <v>186</v>
      </c>
      <c r="L28" s="28">
        <v>359</v>
      </c>
      <c r="M28" s="37">
        <v>146</v>
      </c>
    </row>
    <row r="29" spans="1:13" ht="13.5">
      <c r="A29" s="4" t="s">
        <v>29</v>
      </c>
      <c r="B29" s="28">
        <v>331</v>
      </c>
      <c r="C29" s="28">
        <v>339</v>
      </c>
      <c r="D29" s="28">
        <v>670</v>
      </c>
      <c r="E29" s="28">
        <v>265</v>
      </c>
      <c r="F29" s="28">
        <v>12</v>
      </c>
      <c r="G29" s="28">
        <v>8</v>
      </c>
      <c r="H29" s="28">
        <v>20</v>
      </c>
      <c r="I29" s="28">
        <v>12</v>
      </c>
      <c r="J29" s="28">
        <v>343</v>
      </c>
      <c r="K29" s="28">
        <v>347</v>
      </c>
      <c r="L29" s="28">
        <v>690</v>
      </c>
      <c r="M29" s="37">
        <v>277</v>
      </c>
    </row>
    <row r="30" spans="1:13" ht="13.5">
      <c r="A30" s="4" t="s">
        <v>30</v>
      </c>
      <c r="B30" s="28">
        <v>352</v>
      </c>
      <c r="C30" s="28">
        <v>342</v>
      </c>
      <c r="D30" s="28">
        <v>694</v>
      </c>
      <c r="E30" s="28">
        <v>249</v>
      </c>
      <c r="F30" s="28">
        <v>1</v>
      </c>
      <c r="G30" s="28">
        <v>3</v>
      </c>
      <c r="H30" s="28">
        <v>4</v>
      </c>
      <c r="I30" s="28">
        <v>2</v>
      </c>
      <c r="J30" s="28">
        <v>353</v>
      </c>
      <c r="K30" s="28">
        <v>345</v>
      </c>
      <c r="L30" s="28">
        <v>698</v>
      </c>
      <c r="M30" s="37">
        <v>251</v>
      </c>
    </row>
    <row r="31" spans="1:13" ht="13.5">
      <c r="A31" s="4" t="s">
        <v>31</v>
      </c>
      <c r="B31" s="28">
        <v>486</v>
      </c>
      <c r="C31" s="28">
        <v>540</v>
      </c>
      <c r="D31" s="28">
        <v>1026</v>
      </c>
      <c r="E31" s="28">
        <v>392</v>
      </c>
      <c r="F31" s="28">
        <v>5</v>
      </c>
      <c r="G31" s="28">
        <v>8</v>
      </c>
      <c r="H31" s="28">
        <v>13</v>
      </c>
      <c r="I31" s="28">
        <v>5</v>
      </c>
      <c r="J31" s="28">
        <v>491</v>
      </c>
      <c r="K31" s="28">
        <v>548</v>
      </c>
      <c r="L31" s="28">
        <v>1039</v>
      </c>
      <c r="M31" s="37">
        <v>397</v>
      </c>
    </row>
    <row r="32" spans="1:13" ht="19.5" customHeight="1">
      <c r="A32" s="5" t="s">
        <v>32</v>
      </c>
      <c r="B32" s="30">
        <f>SUM(B26:B31)</f>
        <v>3461</v>
      </c>
      <c r="C32" s="30">
        <f aca="true" t="shared" si="4" ref="C32:M32">SUM(C26:C31)</f>
        <v>3644</v>
      </c>
      <c r="D32" s="30">
        <f t="shared" si="4"/>
        <v>7105</v>
      </c>
      <c r="E32" s="30">
        <f t="shared" si="4"/>
        <v>2728</v>
      </c>
      <c r="F32" s="30">
        <f t="shared" si="4"/>
        <v>62</v>
      </c>
      <c r="G32" s="30">
        <f t="shared" si="4"/>
        <v>63</v>
      </c>
      <c r="H32" s="30">
        <f t="shared" si="4"/>
        <v>125</v>
      </c>
      <c r="I32" s="30">
        <f t="shared" si="4"/>
        <v>81</v>
      </c>
      <c r="J32" s="30">
        <f t="shared" si="4"/>
        <v>3523</v>
      </c>
      <c r="K32" s="30">
        <f t="shared" si="4"/>
        <v>3707</v>
      </c>
      <c r="L32" s="30">
        <f t="shared" si="4"/>
        <v>7230</v>
      </c>
      <c r="M32" s="36">
        <f t="shared" si="4"/>
        <v>2809</v>
      </c>
    </row>
    <row r="33" spans="1:13" ht="13.5">
      <c r="A33" s="4" t="s">
        <v>33</v>
      </c>
      <c r="B33" s="28">
        <v>844</v>
      </c>
      <c r="C33" s="28">
        <v>883</v>
      </c>
      <c r="D33" s="28">
        <v>1727</v>
      </c>
      <c r="E33" s="28">
        <v>621</v>
      </c>
      <c r="F33" s="28">
        <v>2</v>
      </c>
      <c r="G33" s="28">
        <v>4</v>
      </c>
      <c r="H33" s="28">
        <v>6</v>
      </c>
      <c r="I33" s="28">
        <v>4</v>
      </c>
      <c r="J33" s="28">
        <v>846</v>
      </c>
      <c r="K33" s="28">
        <v>887</v>
      </c>
      <c r="L33" s="28">
        <v>1733</v>
      </c>
      <c r="M33" s="37">
        <v>625</v>
      </c>
    </row>
    <row r="34" spans="1:13" ht="13.5">
      <c r="A34" s="4" t="s">
        <v>34</v>
      </c>
      <c r="B34" s="28">
        <v>336</v>
      </c>
      <c r="C34" s="28">
        <v>325</v>
      </c>
      <c r="D34" s="28">
        <v>661</v>
      </c>
      <c r="E34" s="28">
        <v>233</v>
      </c>
      <c r="F34" s="28">
        <v>0</v>
      </c>
      <c r="G34" s="28">
        <v>1</v>
      </c>
      <c r="H34" s="28">
        <v>1</v>
      </c>
      <c r="I34" s="28">
        <v>1</v>
      </c>
      <c r="J34" s="28">
        <v>336</v>
      </c>
      <c r="K34" s="28">
        <v>326</v>
      </c>
      <c r="L34" s="28">
        <v>662</v>
      </c>
      <c r="M34" s="37">
        <v>234</v>
      </c>
    </row>
    <row r="35" spans="1:13" ht="13.5">
      <c r="A35" s="4" t="s">
        <v>35</v>
      </c>
      <c r="B35" s="28">
        <v>108</v>
      </c>
      <c r="C35" s="28">
        <v>99</v>
      </c>
      <c r="D35" s="28">
        <v>207</v>
      </c>
      <c r="E35" s="28">
        <v>67</v>
      </c>
      <c r="F35" s="28">
        <v>0</v>
      </c>
      <c r="G35" s="28">
        <v>1</v>
      </c>
      <c r="H35" s="28">
        <v>1</v>
      </c>
      <c r="I35" s="28">
        <v>1</v>
      </c>
      <c r="J35" s="28">
        <v>108</v>
      </c>
      <c r="K35" s="28">
        <v>100</v>
      </c>
      <c r="L35" s="28">
        <v>208</v>
      </c>
      <c r="M35" s="37">
        <v>68</v>
      </c>
    </row>
    <row r="36" spans="1:13" ht="13.5">
      <c r="A36" s="4" t="s">
        <v>36</v>
      </c>
      <c r="B36" s="28">
        <v>476</v>
      </c>
      <c r="C36" s="28">
        <v>512</v>
      </c>
      <c r="D36" s="28">
        <v>988</v>
      </c>
      <c r="E36" s="28">
        <v>356</v>
      </c>
      <c r="F36" s="28">
        <v>1</v>
      </c>
      <c r="G36" s="28">
        <v>1</v>
      </c>
      <c r="H36" s="28">
        <v>2</v>
      </c>
      <c r="I36" s="28">
        <v>2</v>
      </c>
      <c r="J36" s="28">
        <v>477</v>
      </c>
      <c r="K36" s="28">
        <v>513</v>
      </c>
      <c r="L36" s="28">
        <v>990</v>
      </c>
      <c r="M36" s="37">
        <v>358</v>
      </c>
    </row>
    <row r="37" spans="1:13" ht="19.5" customHeight="1">
      <c r="A37" s="5" t="s">
        <v>37</v>
      </c>
      <c r="B37" s="30">
        <f>SUM(B33:B36)</f>
        <v>1764</v>
      </c>
      <c r="C37" s="30">
        <f aca="true" t="shared" si="5" ref="C37:M37">SUM(C33:C36)</f>
        <v>1819</v>
      </c>
      <c r="D37" s="30">
        <f t="shared" si="5"/>
        <v>3583</v>
      </c>
      <c r="E37" s="30">
        <f t="shared" si="5"/>
        <v>1277</v>
      </c>
      <c r="F37" s="30">
        <f t="shared" si="5"/>
        <v>3</v>
      </c>
      <c r="G37" s="30">
        <f t="shared" si="5"/>
        <v>7</v>
      </c>
      <c r="H37" s="30">
        <f t="shared" si="5"/>
        <v>10</v>
      </c>
      <c r="I37" s="30">
        <f t="shared" si="5"/>
        <v>8</v>
      </c>
      <c r="J37" s="30">
        <f t="shared" si="5"/>
        <v>1767</v>
      </c>
      <c r="K37" s="30">
        <f t="shared" si="5"/>
        <v>1826</v>
      </c>
      <c r="L37" s="30">
        <f t="shared" si="5"/>
        <v>3593</v>
      </c>
      <c r="M37" s="36">
        <f t="shared" si="5"/>
        <v>1285</v>
      </c>
    </row>
    <row r="38" spans="1:13" ht="24.75" customHeight="1" thickBot="1">
      <c r="A38" s="7" t="s">
        <v>38</v>
      </c>
      <c r="B38" s="8">
        <f>SUM(B37,B32,B25,B18,B13,B10)</f>
        <v>28479</v>
      </c>
      <c r="C38" s="8">
        <f aca="true" t="shared" si="6" ref="C38:M38">SUM(C37,C32,C25,C18,C13,C10)</f>
        <v>28982</v>
      </c>
      <c r="D38" s="8">
        <f t="shared" si="6"/>
        <v>57461</v>
      </c>
      <c r="E38" s="8">
        <f t="shared" si="6"/>
        <v>23023</v>
      </c>
      <c r="F38" s="8">
        <f t="shared" si="6"/>
        <v>492</v>
      </c>
      <c r="G38" s="8">
        <f t="shared" si="6"/>
        <v>484</v>
      </c>
      <c r="H38" s="8">
        <f t="shared" si="6"/>
        <v>976</v>
      </c>
      <c r="I38" s="8">
        <f t="shared" si="6"/>
        <v>745</v>
      </c>
      <c r="J38" s="8">
        <f t="shared" si="6"/>
        <v>28971</v>
      </c>
      <c r="K38" s="8">
        <f t="shared" si="6"/>
        <v>29466</v>
      </c>
      <c r="L38" s="8">
        <f t="shared" si="6"/>
        <v>58437</v>
      </c>
      <c r="M38" s="9">
        <f t="shared" si="6"/>
        <v>23768</v>
      </c>
    </row>
    <row r="40" ht="13.5">
      <c r="A40" s="11" t="s">
        <v>43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G19" sqref="G19"/>
    </sheetView>
  </sheetViews>
  <sheetFormatPr defaultColWidth="9.140625" defaultRowHeight="15"/>
  <cols>
    <col min="1" max="1" width="12.7109375" style="11" customWidth="1"/>
    <col min="2" max="13" width="7.8515625" style="11" customWidth="1"/>
    <col min="14" max="16384" width="9.00390625" style="11" customWidth="1"/>
  </cols>
  <sheetData>
    <row r="1" spans="1:13" ht="15" thickBot="1">
      <c r="A1" s="2" t="s">
        <v>39</v>
      </c>
      <c r="B1" s="3"/>
      <c r="C1" s="3"/>
      <c r="D1" s="3"/>
      <c r="E1" s="3"/>
      <c r="F1" s="3"/>
      <c r="G1" s="3"/>
      <c r="I1" s="3"/>
      <c r="J1" s="3"/>
      <c r="K1" s="3"/>
      <c r="L1" s="3"/>
      <c r="M1" s="34" t="s">
        <v>47</v>
      </c>
    </row>
    <row r="2" spans="1:13" ht="19.5" customHeight="1" thickBot="1">
      <c r="A2" s="10"/>
      <c r="B2" s="17" t="s">
        <v>0</v>
      </c>
      <c r="C2" s="18"/>
      <c r="D2" s="18"/>
      <c r="E2" s="19"/>
      <c r="F2" s="17" t="s">
        <v>1</v>
      </c>
      <c r="G2" s="18"/>
      <c r="H2" s="18"/>
      <c r="I2" s="19"/>
      <c r="J2" s="20" t="s">
        <v>40</v>
      </c>
      <c r="K2" s="21"/>
      <c r="L2" s="21"/>
      <c r="M2" s="22"/>
    </row>
    <row r="3" spans="1:13" s="1" customFormat="1" ht="19.5" customHeight="1" thickBot="1">
      <c r="A3" s="23"/>
      <c r="B3" s="24" t="s">
        <v>2</v>
      </c>
      <c r="C3" s="24" t="s">
        <v>3</v>
      </c>
      <c r="D3" s="24" t="s">
        <v>4</v>
      </c>
      <c r="E3" s="24" t="s">
        <v>5</v>
      </c>
      <c r="F3" s="24" t="s">
        <v>2</v>
      </c>
      <c r="G3" s="24" t="s">
        <v>3</v>
      </c>
      <c r="H3" s="24" t="s">
        <v>4</v>
      </c>
      <c r="I3" s="24" t="s">
        <v>5</v>
      </c>
      <c r="J3" s="24" t="s">
        <v>2</v>
      </c>
      <c r="K3" s="51" t="s">
        <v>3</v>
      </c>
      <c r="L3" s="24" t="s">
        <v>4</v>
      </c>
      <c r="M3" s="25" t="s">
        <v>5</v>
      </c>
    </row>
    <row r="4" spans="1:13" ht="13.5">
      <c r="A4" s="4" t="s">
        <v>6</v>
      </c>
      <c r="B4" s="40">
        <v>809</v>
      </c>
      <c r="C4" s="40">
        <v>873</v>
      </c>
      <c r="D4" s="40">
        <v>1682</v>
      </c>
      <c r="E4" s="42">
        <v>589</v>
      </c>
      <c r="F4" s="40">
        <v>4</v>
      </c>
      <c r="G4" s="40">
        <v>9</v>
      </c>
      <c r="H4" s="40">
        <v>13</v>
      </c>
      <c r="I4" s="45">
        <v>13</v>
      </c>
      <c r="J4" s="42">
        <v>813</v>
      </c>
      <c r="K4" s="50">
        <v>882</v>
      </c>
      <c r="L4" s="40">
        <v>1695</v>
      </c>
      <c r="M4" s="38">
        <v>602</v>
      </c>
    </row>
    <row r="5" spans="1:13" ht="13.5">
      <c r="A5" s="4" t="s">
        <v>7</v>
      </c>
      <c r="B5" s="41">
        <v>524</v>
      </c>
      <c r="C5" s="41">
        <v>555</v>
      </c>
      <c r="D5" s="41">
        <v>1079</v>
      </c>
      <c r="E5" s="43">
        <v>388</v>
      </c>
      <c r="F5" s="41">
        <v>4</v>
      </c>
      <c r="G5" s="41">
        <v>2</v>
      </c>
      <c r="H5" s="41">
        <v>6</v>
      </c>
      <c r="I5" s="46">
        <v>6</v>
      </c>
      <c r="J5" s="43">
        <v>528</v>
      </c>
      <c r="K5" s="41">
        <v>557</v>
      </c>
      <c r="L5" s="41">
        <v>1085</v>
      </c>
      <c r="M5" s="39">
        <v>394</v>
      </c>
    </row>
    <row r="6" spans="1:13" ht="13.5">
      <c r="A6" s="4" t="s">
        <v>8</v>
      </c>
      <c r="B6" s="41">
        <v>591</v>
      </c>
      <c r="C6" s="41">
        <v>624</v>
      </c>
      <c r="D6" s="41">
        <v>1215</v>
      </c>
      <c r="E6" s="43">
        <v>455</v>
      </c>
      <c r="F6" s="41">
        <v>2</v>
      </c>
      <c r="G6" s="41">
        <v>1</v>
      </c>
      <c r="H6" s="41">
        <v>3</v>
      </c>
      <c r="I6" s="46">
        <v>3</v>
      </c>
      <c r="J6" s="43">
        <v>593</v>
      </c>
      <c r="K6" s="41">
        <v>625</v>
      </c>
      <c r="L6" s="41">
        <v>1218</v>
      </c>
      <c r="M6" s="39">
        <v>458</v>
      </c>
    </row>
    <row r="7" spans="1:13" ht="13.5">
      <c r="A7" s="4" t="s">
        <v>9</v>
      </c>
      <c r="B7" s="41">
        <v>140</v>
      </c>
      <c r="C7" s="41">
        <v>163</v>
      </c>
      <c r="D7" s="41">
        <v>303</v>
      </c>
      <c r="E7" s="43">
        <v>170</v>
      </c>
      <c r="F7" s="41">
        <v>2</v>
      </c>
      <c r="G7" s="41">
        <v>1</v>
      </c>
      <c r="H7" s="41">
        <v>3</v>
      </c>
      <c r="I7" s="46">
        <v>2</v>
      </c>
      <c r="J7" s="43">
        <v>142</v>
      </c>
      <c r="K7" s="41">
        <v>164</v>
      </c>
      <c r="L7" s="41">
        <v>306</v>
      </c>
      <c r="M7" s="39">
        <v>172</v>
      </c>
    </row>
    <row r="8" spans="1:13" ht="13.5">
      <c r="A8" s="4" t="s">
        <v>10</v>
      </c>
      <c r="B8" s="41">
        <v>749</v>
      </c>
      <c r="C8" s="41">
        <v>781</v>
      </c>
      <c r="D8" s="41">
        <v>1530</v>
      </c>
      <c r="E8" s="43">
        <v>581</v>
      </c>
      <c r="F8" s="41">
        <v>0</v>
      </c>
      <c r="G8" s="41">
        <v>6</v>
      </c>
      <c r="H8" s="41">
        <v>6</v>
      </c>
      <c r="I8" s="46">
        <v>6</v>
      </c>
      <c r="J8" s="43">
        <v>749</v>
      </c>
      <c r="K8" s="41">
        <v>787</v>
      </c>
      <c r="L8" s="41">
        <v>1536</v>
      </c>
      <c r="M8" s="39">
        <v>587</v>
      </c>
    </row>
    <row r="9" spans="1:13" ht="13.5">
      <c r="A9" s="4" t="s">
        <v>11</v>
      </c>
      <c r="B9" s="41">
        <v>848</v>
      </c>
      <c r="C9" s="41">
        <v>856</v>
      </c>
      <c r="D9" s="41">
        <v>1704</v>
      </c>
      <c r="E9" s="43">
        <v>651</v>
      </c>
      <c r="F9" s="41">
        <v>9</v>
      </c>
      <c r="G9" s="41">
        <v>7</v>
      </c>
      <c r="H9" s="41">
        <v>16</v>
      </c>
      <c r="I9" s="46">
        <v>13</v>
      </c>
      <c r="J9" s="43">
        <v>857</v>
      </c>
      <c r="K9" s="41">
        <v>863</v>
      </c>
      <c r="L9" s="41">
        <v>1720</v>
      </c>
      <c r="M9" s="39">
        <v>664</v>
      </c>
    </row>
    <row r="10" spans="1:13" ht="19.5" customHeight="1">
      <c r="A10" s="5" t="s">
        <v>12</v>
      </c>
      <c r="B10" s="16">
        <f>SUM(B4:B9)</f>
        <v>3661</v>
      </c>
      <c r="C10" s="44">
        <f aca="true" t="shared" si="0" ref="C10:M10">SUM(C4:C9)</f>
        <v>3852</v>
      </c>
      <c r="D10" s="16">
        <f t="shared" si="0"/>
        <v>7513</v>
      </c>
      <c r="E10" s="44">
        <f t="shared" si="0"/>
        <v>2834</v>
      </c>
      <c r="F10" s="16">
        <f t="shared" si="0"/>
        <v>21</v>
      </c>
      <c r="G10" s="16">
        <f t="shared" si="0"/>
        <v>26</v>
      </c>
      <c r="H10" s="44">
        <f t="shared" si="0"/>
        <v>47</v>
      </c>
      <c r="I10" s="16">
        <f t="shared" si="0"/>
        <v>43</v>
      </c>
      <c r="J10" s="47">
        <f t="shared" si="0"/>
        <v>3682</v>
      </c>
      <c r="K10" s="16">
        <f t="shared" si="0"/>
        <v>3878</v>
      </c>
      <c r="L10" s="16">
        <f t="shared" si="0"/>
        <v>7560</v>
      </c>
      <c r="M10" s="48">
        <f t="shared" si="0"/>
        <v>2877</v>
      </c>
    </row>
    <row r="11" spans="1:13" ht="13.5">
      <c r="A11" s="6" t="s">
        <v>41</v>
      </c>
      <c r="B11" s="13">
        <v>429</v>
      </c>
      <c r="C11" s="13">
        <v>430</v>
      </c>
      <c r="D11" s="13">
        <v>859</v>
      </c>
      <c r="E11" s="13">
        <v>382</v>
      </c>
      <c r="F11" s="13">
        <v>1</v>
      </c>
      <c r="G11" s="13">
        <v>8</v>
      </c>
      <c r="H11" s="13">
        <v>9</v>
      </c>
      <c r="I11" s="13">
        <v>9</v>
      </c>
      <c r="J11" s="13">
        <v>430</v>
      </c>
      <c r="K11" s="13">
        <v>438</v>
      </c>
      <c r="L11" s="13">
        <v>868</v>
      </c>
      <c r="M11" s="49">
        <v>391</v>
      </c>
    </row>
    <row r="12" spans="1:13" ht="13.5">
      <c r="A12" s="6" t="s">
        <v>42</v>
      </c>
      <c r="B12" s="28">
        <v>284</v>
      </c>
      <c r="C12" s="28">
        <v>320</v>
      </c>
      <c r="D12" s="28">
        <v>604</v>
      </c>
      <c r="E12" s="28">
        <v>252</v>
      </c>
      <c r="F12" s="28">
        <v>3</v>
      </c>
      <c r="G12" s="28">
        <v>4</v>
      </c>
      <c r="H12" s="28">
        <v>7</v>
      </c>
      <c r="I12" s="28">
        <v>7</v>
      </c>
      <c r="J12" s="28">
        <v>287</v>
      </c>
      <c r="K12" s="28">
        <v>324</v>
      </c>
      <c r="L12" s="28">
        <v>611</v>
      </c>
      <c r="M12" s="29">
        <v>259</v>
      </c>
    </row>
    <row r="13" spans="1:13" ht="19.5" customHeight="1">
      <c r="A13" s="5" t="s">
        <v>14</v>
      </c>
      <c r="B13" s="30">
        <f>SUM(B11:B12)</f>
        <v>713</v>
      </c>
      <c r="C13" s="30">
        <f aca="true" t="shared" si="1" ref="C13:M13">SUM(C11:C12)</f>
        <v>750</v>
      </c>
      <c r="D13" s="30">
        <f t="shared" si="1"/>
        <v>1463</v>
      </c>
      <c r="E13" s="30">
        <f t="shared" si="1"/>
        <v>634</v>
      </c>
      <c r="F13" s="30">
        <f t="shared" si="1"/>
        <v>4</v>
      </c>
      <c r="G13" s="30">
        <f t="shared" si="1"/>
        <v>12</v>
      </c>
      <c r="H13" s="30">
        <f t="shared" si="1"/>
        <v>16</v>
      </c>
      <c r="I13" s="30">
        <f t="shared" si="1"/>
        <v>16</v>
      </c>
      <c r="J13" s="30">
        <f t="shared" si="1"/>
        <v>717</v>
      </c>
      <c r="K13" s="30">
        <f t="shared" si="1"/>
        <v>762</v>
      </c>
      <c r="L13" s="30">
        <f t="shared" si="1"/>
        <v>1479</v>
      </c>
      <c r="M13" s="36">
        <f t="shared" si="1"/>
        <v>650</v>
      </c>
    </row>
    <row r="14" spans="1:13" ht="13.5">
      <c r="A14" s="4" t="s">
        <v>15</v>
      </c>
      <c r="B14" s="28">
        <v>1771</v>
      </c>
      <c r="C14" s="28">
        <v>1751</v>
      </c>
      <c r="D14" s="28">
        <v>3522</v>
      </c>
      <c r="E14" s="28">
        <v>1293</v>
      </c>
      <c r="F14" s="28">
        <v>20</v>
      </c>
      <c r="G14" s="28">
        <v>25</v>
      </c>
      <c r="H14" s="28">
        <v>45</v>
      </c>
      <c r="I14" s="28">
        <v>33</v>
      </c>
      <c r="J14" s="28">
        <v>1791</v>
      </c>
      <c r="K14" s="28">
        <v>1776</v>
      </c>
      <c r="L14" s="28">
        <v>3567</v>
      </c>
      <c r="M14" s="29">
        <v>1326</v>
      </c>
    </row>
    <row r="15" spans="1:13" ht="13.5">
      <c r="A15" s="4" t="s">
        <v>16</v>
      </c>
      <c r="B15" s="28">
        <v>809</v>
      </c>
      <c r="C15" s="28">
        <v>787</v>
      </c>
      <c r="D15" s="28">
        <v>1596</v>
      </c>
      <c r="E15" s="28">
        <v>629</v>
      </c>
      <c r="F15" s="28">
        <v>2</v>
      </c>
      <c r="G15" s="28">
        <v>8</v>
      </c>
      <c r="H15" s="28">
        <v>10</v>
      </c>
      <c r="I15" s="28">
        <v>8</v>
      </c>
      <c r="J15" s="28">
        <v>811</v>
      </c>
      <c r="K15" s="28">
        <v>795</v>
      </c>
      <c r="L15" s="28">
        <v>1606</v>
      </c>
      <c r="M15" s="29">
        <v>637</v>
      </c>
    </row>
    <row r="16" spans="1:13" ht="13.5">
      <c r="A16" s="4" t="s">
        <v>17</v>
      </c>
      <c r="B16" s="28">
        <v>2724</v>
      </c>
      <c r="C16" s="28">
        <v>2700</v>
      </c>
      <c r="D16" s="28">
        <v>5424</v>
      </c>
      <c r="E16" s="28">
        <v>2234</v>
      </c>
      <c r="F16" s="28">
        <v>63</v>
      </c>
      <c r="G16" s="28">
        <v>87</v>
      </c>
      <c r="H16" s="28">
        <v>150</v>
      </c>
      <c r="I16" s="28">
        <v>115</v>
      </c>
      <c r="J16" s="28">
        <v>2787</v>
      </c>
      <c r="K16" s="28">
        <v>2787</v>
      </c>
      <c r="L16" s="28">
        <v>5574</v>
      </c>
      <c r="M16" s="29">
        <v>2349</v>
      </c>
    </row>
    <row r="17" spans="1:13" ht="13.5">
      <c r="A17" s="4" t="s">
        <v>18</v>
      </c>
      <c r="B17" s="28">
        <v>3396</v>
      </c>
      <c r="C17" s="28">
        <v>3230</v>
      </c>
      <c r="D17" s="28">
        <v>6626</v>
      </c>
      <c r="E17" s="28">
        <v>2895</v>
      </c>
      <c r="F17" s="28">
        <v>65</v>
      </c>
      <c r="G17" s="28">
        <v>64</v>
      </c>
      <c r="H17" s="28">
        <v>129</v>
      </c>
      <c r="I17" s="28">
        <v>96</v>
      </c>
      <c r="J17" s="28">
        <v>3461</v>
      </c>
      <c r="K17" s="28">
        <v>3294</v>
      </c>
      <c r="L17" s="28">
        <v>6755</v>
      </c>
      <c r="M17" s="29">
        <v>2991</v>
      </c>
    </row>
    <row r="18" spans="1:13" ht="19.5" customHeight="1">
      <c r="A18" s="5" t="s">
        <v>19</v>
      </c>
      <c r="B18" s="30">
        <f>SUM(B14:B17)</f>
        <v>8700</v>
      </c>
      <c r="C18" s="30">
        <f aca="true" t="shared" si="2" ref="C18:M18">SUM(C14:C17)</f>
        <v>8468</v>
      </c>
      <c r="D18" s="30">
        <f t="shared" si="2"/>
        <v>17168</v>
      </c>
      <c r="E18" s="30">
        <f t="shared" si="2"/>
        <v>7051</v>
      </c>
      <c r="F18" s="30">
        <f t="shared" si="2"/>
        <v>150</v>
      </c>
      <c r="G18" s="30">
        <f t="shared" si="2"/>
        <v>184</v>
      </c>
      <c r="H18" s="30">
        <f t="shared" si="2"/>
        <v>334</v>
      </c>
      <c r="I18" s="30">
        <f t="shared" si="2"/>
        <v>252</v>
      </c>
      <c r="J18" s="30">
        <f t="shared" si="2"/>
        <v>8850</v>
      </c>
      <c r="K18" s="30">
        <f t="shared" si="2"/>
        <v>8652</v>
      </c>
      <c r="L18" s="30">
        <f t="shared" si="2"/>
        <v>17502</v>
      </c>
      <c r="M18" s="36">
        <f t="shared" si="2"/>
        <v>7303</v>
      </c>
    </row>
    <row r="19" spans="1:13" ht="13.5">
      <c r="A19" s="4" t="s">
        <v>20</v>
      </c>
      <c r="B19" s="28">
        <v>4884</v>
      </c>
      <c r="C19" s="28">
        <v>4977</v>
      </c>
      <c r="D19" s="28">
        <v>9861</v>
      </c>
      <c r="E19" s="28">
        <v>4022</v>
      </c>
      <c r="F19" s="28">
        <v>119</v>
      </c>
      <c r="G19" s="28">
        <v>97</v>
      </c>
      <c r="H19" s="28">
        <v>216</v>
      </c>
      <c r="I19" s="28">
        <v>152</v>
      </c>
      <c r="J19" s="28">
        <v>5003</v>
      </c>
      <c r="K19" s="28">
        <v>5074</v>
      </c>
      <c r="L19" s="28">
        <v>10077</v>
      </c>
      <c r="M19" s="29">
        <v>4174</v>
      </c>
    </row>
    <row r="20" spans="1:13" ht="13.5">
      <c r="A20" s="4" t="s">
        <v>21</v>
      </c>
      <c r="B20" s="28">
        <v>1847</v>
      </c>
      <c r="C20" s="28">
        <v>1930</v>
      </c>
      <c r="D20" s="28">
        <v>3777</v>
      </c>
      <c r="E20" s="28">
        <v>1604</v>
      </c>
      <c r="F20" s="28">
        <v>34</v>
      </c>
      <c r="G20" s="28">
        <v>41</v>
      </c>
      <c r="H20" s="28">
        <v>75</v>
      </c>
      <c r="I20" s="28">
        <v>65</v>
      </c>
      <c r="J20" s="28">
        <v>1881</v>
      </c>
      <c r="K20" s="28">
        <v>1971</v>
      </c>
      <c r="L20" s="28">
        <v>3852</v>
      </c>
      <c r="M20" s="29">
        <v>1669</v>
      </c>
    </row>
    <row r="21" spans="1:13" ht="13.5">
      <c r="A21" s="4" t="s">
        <v>22</v>
      </c>
      <c r="B21" s="28">
        <v>1644</v>
      </c>
      <c r="C21" s="28">
        <v>1668</v>
      </c>
      <c r="D21" s="28">
        <v>3312</v>
      </c>
      <c r="E21" s="28">
        <v>1377</v>
      </c>
      <c r="F21" s="28">
        <v>73</v>
      </c>
      <c r="G21" s="28">
        <v>23</v>
      </c>
      <c r="H21" s="28">
        <v>96</v>
      </c>
      <c r="I21" s="28">
        <v>79</v>
      </c>
      <c r="J21" s="28">
        <v>1717</v>
      </c>
      <c r="K21" s="28">
        <v>1691</v>
      </c>
      <c r="L21" s="28">
        <v>3408</v>
      </c>
      <c r="M21" s="29">
        <v>1456</v>
      </c>
    </row>
    <row r="22" spans="1:13" ht="13.5">
      <c r="A22" s="4" t="s">
        <v>13</v>
      </c>
      <c r="B22" s="28">
        <v>175</v>
      </c>
      <c r="C22" s="28">
        <v>201</v>
      </c>
      <c r="D22" s="28">
        <v>376</v>
      </c>
      <c r="E22" s="28">
        <v>165</v>
      </c>
      <c r="F22" s="28">
        <v>1</v>
      </c>
      <c r="G22" s="28">
        <v>2</v>
      </c>
      <c r="H22" s="28">
        <v>3</v>
      </c>
      <c r="I22" s="28">
        <v>3</v>
      </c>
      <c r="J22" s="28">
        <v>176</v>
      </c>
      <c r="K22" s="28">
        <v>203</v>
      </c>
      <c r="L22" s="28">
        <v>379</v>
      </c>
      <c r="M22" s="29">
        <v>168</v>
      </c>
    </row>
    <row r="23" spans="1:13" ht="13.5">
      <c r="A23" s="4" t="s">
        <v>23</v>
      </c>
      <c r="B23" s="28">
        <v>1092</v>
      </c>
      <c r="C23" s="28">
        <v>1176</v>
      </c>
      <c r="D23" s="28">
        <v>2268</v>
      </c>
      <c r="E23" s="28">
        <v>861</v>
      </c>
      <c r="F23" s="28">
        <v>7</v>
      </c>
      <c r="G23" s="28">
        <v>8</v>
      </c>
      <c r="H23" s="28">
        <v>15</v>
      </c>
      <c r="I23" s="28">
        <v>10</v>
      </c>
      <c r="J23" s="28">
        <v>1099</v>
      </c>
      <c r="K23" s="28">
        <v>1184</v>
      </c>
      <c r="L23" s="28">
        <v>2283</v>
      </c>
      <c r="M23" s="29">
        <v>871</v>
      </c>
    </row>
    <row r="24" spans="1:13" ht="13.5">
      <c r="A24" s="4" t="s">
        <v>24</v>
      </c>
      <c r="B24" s="28">
        <v>533</v>
      </c>
      <c r="C24" s="28">
        <v>493</v>
      </c>
      <c r="D24" s="28">
        <v>1026</v>
      </c>
      <c r="E24" s="28">
        <v>454</v>
      </c>
      <c r="F24" s="28">
        <v>3</v>
      </c>
      <c r="G24" s="28">
        <v>10</v>
      </c>
      <c r="H24" s="28">
        <v>13</v>
      </c>
      <c r="I24" s="28">
        <v>11</v>
      </c>
      <c r="J24" s="28">
        <v>536</v>
      </c>
      <c r="K24" s="28">
        <v>503</v>
      </c>
      <c r="L24" s="28">
        <v>1039</v>
      </c>
      <c r="M24" s="29">
        <v>465</v>
      </c>
    </row>
    <row r="25" spans="1:13" ht="19.5" customHeight="1">
      <c r="A25" s="5" t="s">
        <v>25</v>
      </c>
      <c r="B25" s="30">
        <f>SUM(B19:B24)</f>
        <v>10175</v>
      </c>
      <c r="C25" s="30">
        <f aca="true" t="shared" si="3" ref="C25:M25">SUM(C19:C24)</f>
        <v>10445</v>
      </c>
      <c r="D25" s="30">
        <f t="shared" si="3"/>
        <v>20620</v>
      </c>
      <c r="E25" s="30">
        <f t="shared" si="3"/>
        <v>8483</v>
      </c>
      <c r="F25" s="30">
        <f t="shared" si="3"/>
        <v>237</v>
      </c>
      <c r="G25" s="30">
        <f t="shared" si="3"/>
        <v>181</v>
      </c>
      <c r="H25" s="30">
        <f t="shared" si="3"/>
        <v>418</v>
      </c>
      <c r="I25" s="30">
        <f t="shared" si="3"/>
        <v>320</v>
      </c>
      <c r="J25" s="30">
        <f t="shared" si="3"/>
        <v>10412</v>
      </c>
      <c r="K25" s="30">
        <f t="shared" si="3"/>
        <v>10626</v>
      </c>
      <c r="L25" s="30">
        <f t="shared" si="3"/>
        <v>21038</v>
      </c>
      <c r="M25" s="36">
        <f t="shared" si="3"/>
        <v>8803</v>
      </c>
    </row>
    <row r="26" spans="1:13" ht="13.5">
      <c r="A26" s="4" t="s">
        <v>26</v>
      </c>
      <c r="B26" s="28">
        <v>1261</v>
      </c>
      <c r="C26" s="28">
        <v>1339</v>
      </c>
      <c r="D26" s="28">
        <v>2600</v>
      </c>
      <c r="E26" s="28">
        <v>1015</v>
      </c>
      <c r="F26" s="28">
        <v>25</v>
      </c>
      <c r="G26" s="28">
        <v>26</v>
      </c>
      <c r="H26" s="28">
        <v>51</v>
      </c>
      <c r="I26" s="28">
        <v>38</v>
      </c>
      <c r="J26" s="28">
        <v>1286</v>
      </c>
      <c r="K26" s="28">
        <v>1365</v>
      </c>
      <c r="L26" s="28">
        <v>2651</v>
      </c>
      <c r="M26" s="29">
        <v>1053</v>
      </c>
    </row>
    <row r="27" spans="1:13" ht="13.5">
      <c r="A27" s="4" t="s">
        <v>27</v>
      </c>
      <c r="B27" s="28">
        <v>857</v>
      </c>
      <c r="C27" s="28">
        <v>901</v>
      </c>
      <c r="D27" s="28">
        <v>1758</v>
      </c>
      <c r="E27" s="28">
        <v>660</v>
      </c>
      <c r="F27" s="28">
        <v>19</v>
      </c>
      <c r="G27" s="28">
        <v>18</v>
      </c>
      <c r="H27" s="28">
        <v>37</v>
      </c>
      <c r="I27" s="28">
        <v>24</v>
      </c>
      <c r="J27" s="28">
        <v>876</v>
      </c>
      <c r="K27" s="28">
        <v>919</v>
      </c>
      <c r="L27" s="28">
        <v>1795</v>
      </c>
      <c r="M27" s="29">
        <v>684</v>
      </c>
    </row>
    <row r="28" spans="1:13" ht="13.5">
      <c r="A28" s="4" t="s">
        <v>28</v>
      </c>
      <c r="B28" s="28">
        <v>171</v>
      </c>
      <c r="C28" s="28">
        <v>183</v>
      </c>
      <c r="D28" s="28">
        <v>354</v>
      </c>
      <c r="E28" s="28">
        <v>142</v>
      </c>
      <c r="F28" s="28">
        <v>2</v>
      </c>
      <c r="G28" s="28">
        <v>3</v>
      </c>
      <c r="H28" s="28">
        <v>5</v>
      </c>
      <c r="I28" s="28">
        <v>3</v>
      </c>
      <c r="J28" s="28">
        <v>173</v>
      </c>
      <c r="K28" s="28">
        <v>186</v>
      </c>
      <c r="L28" s="28">
        <v>359</v>
      </c>
      <c r="M28" s="29">
        <v>145</v>
      </c>
    </row>
    <row r="29" spans="1:13" ht="13.5">
      <c r="A29" s="4" t="s">
        <v>29</v>
      </c>
      <c r="B29" s="28">
        <v>331</v>
      </c>
      <c r="C29" s="28">
        <v>340</v>
      </c>
      <c r="D29" s="28">
        <v>671</v>
      </c>
      <c r="E29" s="28">
        <v>265</v>
      </c>
      <c r="F29" s="28">
        <v>12</v>
      </c>
      <c r="G29" s="28">
        <v>8</v>
      </c>
      <c r="H29" s="28">
        <v>20</v>
      </c>
      <c r="I29" s="28">
        <v>12</v>
      </c>
      <c r="J29" s="28">
        <v>343</v>
      </c>
      <c r="K29" s="28">
        <v>348</v>
      </c>
      <c r="L29" s="28">
        <v>691</v>
      </c>
      <c r="M29" s="29">
        <v>277</v>
      </c>
    </row>
    <row r="30" spans="1:13" ht="13.5">
      <c r="A30" s="4" t="s">
        <v>30</v>
      </c>
      <c r="B30" s="28">
        <v>352</v>
      </c>
      <c r="C30" s="28">
        <v>343</v>
      </c>
      <c r="D30" s="28">
        <v>695</v>
      </c>
      <c r="E30" s="28">
        <v>250</v>
      </c>
      <c r="F30" s="28">
        <v>1</v>
      </c>
      <c r="G30" s="28">
        <v>3</v>
      </c>
      <c r="H30" s="28">
        <v>4</v>
      </c>
      <c r="I30" s="28">
        <v>2</v>
      </c>
      <c r="J30" s="28">
        <v>353</v>
      </c>
      <c r="K30" s="28">
        <v>346</v>
      </c>
      <c r="L30" s="28">
        <v>699</v>
      </c>
      <c r="M30" s="29">
        <v>252</v>
      </c>
    </row>
    <row r="31" spans="1:13" ht="13.5">
      <c r="A31" s="4" t="s">
        <v>31</v>
      </c>
      <c r="B31" s="28">
        <v>488</v>
      </c>
      <c r="C31" s="28">
        <v>542</v>
      </c>
      <c r="D31" s="28">
        <v>1030</v>
      </c>
      <c r="E31" s="28">
        <v>393</v>
      </c>
      <c r="F31" s="28">
        <v>5</v>
      </c>
      <c r="G31" s="28">
        <v>8</v>
      </c>
      <c r="H31" s="28">
        <v>13</v>
      </c>
      <c r="I31" s="28">
        <v>5</v>
      </c>
      <c r="J31" s="28">
        <v>493</v>
      </c>
      <c r="K31" s="28">
        <v>550</v>
      </c>
      <c r="L31" s="28">
        <v>1043</v>
      </c>
      <c r="M31" s="29">
        <v>398</v>
      </c>
    </row>
    <row r="32" spans="1:13" ht="19.5" customHeight="1">
      <c r="A32" s="5" t="s">
        <v>32</v>
      </c>
      <c r="B32" s="30">
        <f>SUM(B26:B31)</f>
        <v>3460</v>
      </c>
      <c r="C32" s="30">
        <f aca="true" t="shared" si="4" ref="C32:M32">SUM(C26:C31)</f>
        <v>3648</v>
      </c>
      <c r="D32" s="30">
        <f t="shared" si="4"/>
        <v>7108</v>
      </c>
      <c r="E32" s="30">
        <f t="shared" si="4"/>
        <v>2725</v>
      </c>
      <c r="F32" s="30">
        <f t="shared" si="4"/>
        <v>64</v>
      </c>
      <c r="G32" s="30">
        <f t="shared" si="4"/>
        <v>66</v>
      </c>
      <c r="H32" s="30">
        <f t="shared" si="4"/>
        <v>130</v>
      </c>
      <c r="I32" s="30">
        <f t="shared" si="4"/>
        <v>84</v>
      </c>
      <c r="J32" s="30">
        <f t="shared" si="4"/>
        <v>3524</v>
      </c>
      <c r="K32" s="30">
        <f t="shared" si="4"/>
        <v>3714</v>
      </c>
      <c r="L32" s="30">
        <f t="shared" si="4"/>
        <v>7238</v>
      </c>
      <c r="M32" s="36">
        <f t="shared" si="4"/>
        <v>2809</v>
      </c>
    </row>
    <row r="33" spans="1:13" ht="13.5">
      <c r="A33" s="4" t="s">
        <v>33</v>
      </c>
      <c r="B33" s="28">
        <v>845</v>
      </c>
      <c r="C33" s="28">
        <v>883</v>
      </c>
      <c r="D33" s="28">
        <v>1728</v>
      </c>
      <c r="E33" s="28">
        <v>619</v>
      </c>
      <c r="F33" s="28">
        <v>2</v>
      </c>
      <c r="G33" s="28">
        <v>4</v>
      </c>
      <c r="H33" s="28">
        <v>6</v>
      </c>
      <c r="I33" s="28">
        <v>4</v>
      </c>
      <c r="J33" s="28">
        <v>847</v>
      </c>
      <c r="K33" s="28">
        <v>887</v>
      </c>
      <c r="L33" s="28">
        <v>1734</v>
      </c>
      <c r="M33" s="37">
        <v>623</v>
      </c>
    </row>
    <row r="34" spans="1:13" ht="13.5">
      <c r="A34" s="4" t="s">
        <v>34</v>
      </c>
      <c r="B34" s="28">
        <v>340</v>
      </c>
      <c r="C34" s="28">
        <v>326</v>
      </c>
      <c r="D34" s="28">
        <v>666</v>
      </c>
      <c r="E34" s="28">
        <v>234</v>
      </c>
      <c r="F34" s="28">
        <v>0</v>
      </c>
      <c r="G34" s="28">
        <v>1</v>
      </c>
      <c r="H34" s="28">
        <v>1</v>
      </c>
      <c r="I34" s="28">
        <v>1</v>
      </c>
      <c r="J34" s="28">
        <v>340</v>
      </c>
      <c r="K34" s="28">
        <v>327</v>
      </c>
      <c r="L34" s="28">
        <v>667</v>
      </c>
      <c r="M34" s="37">
        <v>235</v>
      </c>
    </row>
    <row r="35" spans="1:13" ht="13.5">
      <c r="A35" s="4" t="s">
        <v>35</v>
      </c>
      <c r="B35" s="28">
        <v>108</v>
      </c>
      <c r="C35" s="28">
        <v>99</v>
      </c>
      <c r="D35" s="28">
        <v>207</v>
      </c>
      <c r="E35" s="28">
        <v>67</v>
      </c>
      <c r="F35" s="28">
        <v>0</v>
      </c>
      <c r="G35" s="28">
        <v>1</v>
      </c>
      <c r="H35" s="28">
        <v>1</v>
      </c>
      <c r="I35" s="28">
        <v>1</v>
      </c>
      <c r="J35" s="28">
        <v>108</v>
      </c>
      <c r="K35" s="28">
        <v>100</v>
      </c>
      <c r="L35" s="28">
        <v>208</v>
      </c>
      <c r="M35" s="37">
        <v>68</v>
      </c>
    </row>
    <row r="36" spans="1:13" ht="13.5">
      <c r="A36" s="4" t="s">
        <v>36</v>
      </c>
      <c r="B36" s="28">
        <v>478</v>
      </c>
      <c r="C36" s="28">
        <v>520</v>
      </c>
      <c r="D36" s="28">
        <v>998</v>
      </c>
      <c r="E36" s="28">
        <v>358</v>
      </c>
      <c r="F36" s="28">
        <v>1</v>
      </c>
      <c r="G36" s="28">
        <v>1</v>
      </c>
      <c r="H36" s="28">
        <v>2</v>
      </c>
      <c r="I36" s="28">
        <v>2</v>
      </c>
      <c r="J36" s="28">
        <v>479</v>
      </c>
      <c r="K36" s="28">
        <v>521</v>
      </c>
      <c r="L36" s="28">
        <v>1000</v>
      </c>
      <c r="M36" s="37">
        <v>360</v>
      </c>
    </row>
    <row r="37" spans="1:13" ht="19.5" customHeight="1">
      <c r="A37" s="5" t="s">
        <v>37</v>
      </c>
      <c r="B37" s="30">
        <f>SUM(B33:B36)</f>
        <v>1771</v>
      </c>
      <c r="C37" s="30">
        <f aca="true" t="shared" si="5" ref="C37:M37">SUM(C33:C36)</f>
        <v>1828</v>
      </c>
      <c r="D37" s="30">
        <f t="shared" si="5"/>
        <v>3599</v>
      </c>
      <c r="E37" s="30">
        <f t="shared" si="5"/>
        <v>1278</v>
      </c>
      <c r="F37" s="30">
        <f t="shared" si="5"/>
        <v>3</v>
      </c>
      <c r="G37" s="30">
        <f t="shared" si="5"/>
        <v>7</v>
      </c>
      <c r="H37" s="30">
        <f t="shared" si="5"/>
        <v>10</v>
      </c>
      <c r="I37" s="30">
        <f t="shared" si="5"/>
        <v>8</v>
      </c>
      <c r="J37" s="30">
        <f t="shared" si="5"/>
        <v>1774</v>
      </c>
      <c r="K37" s="30">
        <f t="shared" si="5"/>
        <v>1835</v>
      </c>
      <c r="L37" s="30">
        <f t="shared" si="5"/>
        <v>3609</v>
      </c>
      <c r="M37" s="36">
        <f t="shared" si="5"/>
        <v>1286</v>
      </c>
    </row>
    <row r="38" spans="1:13" ht="24.75" customHeight="1" thickBot="1">
      <c r="A38" s="7" t="s">
        <v>38</v>
      </c>
      <c r="B38" s="8">
        <f>SUM(B37,B32,B25,B18,B13,B10)</f>
        <v>28480</v>
      </c>
      <c r="C38" s="8">
        <f aca="true" t="shared" si="6" ref="C38:M38">SUM(C37,C32,C25,C18,C13,C10)</f>
        <v>28991</v>
      </c>
      <c r="D38" s="8">
        <f t="shared" si="6"/>
        <v>57471</v>
      </c>
      <c r="E38" s="8">
        <f t="shared" si="6"/>
        <v>23005</v>
      </c>
      <c r="F38" s="8">
        <f t="shared" si="6"/>
        <v>479</v>
      </c>
      <c r="G38" s="8">
        <f t="shared" si="6"/>
        <v>476</v>
      </c>
      <c r="H38" s="8">
        <f t="shared" si="6"/>
        <v>955</v>
      </c>
      <c r="I38" s="8">
        <f t="shared" si="6"/>
        <v>723</v>
      </c>
      <c r="J38" s="8">
        <f t="shared" si="6"/>
        <v>28959</v>
      </c>
      <c r="K38" s="8">
        <f t="shared" si="6"/>
        <v>29467</v>
      </c>
      <c r="L38" s="8">
        <f t="shared" si="6"/>
        <v>58426</v>
      </c>
      <c r="M38" s="9">
        <f t="shared" si="6"/>
        <v>23728</v>
      </c>
    </row>
    <row r="40" ht="13.5">
      <c r="A40" s="11" t="s">
        <v>43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常滑市役所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master</cp:lastModifiedBy>
  <cp:lastPrinted>2017-04-03T00:37:14Z</cp:lastPrinted>
  <dcterms:created xsi:type="dcterms:W3CDTF">2011-01-11T04:33:39Z</dcterms:created>
  <dcterms:modified xsi:type="dcterms:W3CDTF">2017-04-03T00:37:25Z</dcterms:modified>
  <cp:category/>
  <cp:version/>
  <cp:contentType/>
  <cp:contentStatus/>
</cp:coreProperties>
</file>