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0" windowWidth="14895" windowHeight="8160" activeTab="0"/>
  </bookViews>
  <sheets>
    <sheet name="令和2年3月末現在 " sheetId="1" r:id="rId1"/>
    <sheet name="令和2年2月末現在 " sheetId="2" r:id="rId2"/>
    <sheet name="令和2年1月末現在 " sheetId="3" r:id="rId3"/>
    <sheet name="令和元年12月末現在 " sheetId="4" r:id="rId4"/>
    <sheet name="令和元年11月末現在" sheetId="5" r:id="rId5"/>
    <sheet name="令和元年10月末現在" sheetId="6" r:id="rId6"/>
    <sheet name="令和元年9月末現在" sheetId="7" r:id="rId7"/>
    <sheet name="令和元年8月末現在" sheetId="8" r:id="rId8"/>
    <sheet name="令和元年7月末現在" sheetId="9" r:id="rId9"/>
    <sheet name="令和元年6月末現在 " sheetId="10" r:id="rId10"/>
    <sheet name="令和元年5月末現在 " sheetId="11" r:id="rId11"/>
    <sheet name="平成31年4月末現在 " sheetId="12" r:id="rId12"/>
  </sheets>
  <definedNames/>
  <calcPr fullCalcOnLoad="1"/>
</workbook>
</file>

<file path=xl/sharedStrings.xml><?xml version="1.0" encoding="utf-8"?>
<sst xmlns="http://schemas.openxmlformats.org/spreadsheetml/2006/main" count="636" uniqueCount="56">
  <si>
    <t>熊野　　　　</t>
  </si>
  <si>
    <t>計</t>
  </si>
  <si>
    <t>行政区別　人口と世帯数</t>
  </si>
  <si>
    <t>令和元年10月末日現在</t>
  </si>
  <si>
    <t>大谷　　　　</t>
  </si>
  <si>
    <t>山方　　　　</t>
  </si>
  <si>
    <t>外国人</t>
  </si>
  <si>
    <t>日本人</t>
  </si>
  <si>
    <t>大野地区計　</t>
  </si>
  <si>
    <t>小倉　　　　</t>
  </si>
  <si>
    <t>合計</t>
  </si>
  <si>
    <t>男</t>
  </si>
  <si>
    <t>世帯数</t>
  </si>
  <si>
    <t>西阿野　　　</t>
  </si>
  <si>
    <t>女</t>
  </si>
  <si>
    <t>矢田　　　　</t>
  </si>
  <si>
    <t>榎戸　　　　</t>
  </si>
  <si>
    <t>久米　　　　</t>
  </si>
  <si>
    <t>前山　　　　</t>
  </si>
  <si>
    <t>小鈴谷　　　</t>
  </si>
  <si>
    <t>石瀬　　　　</t>
  </si>
  <si>
    <t>多屋　　　　</t>
  </si>
  <si>
    <t>宮山　　　　</t>
  </si>
  <si>
    <t>広目　　　　</t>
  </si>
  <si>
    <t>三和地区計　</t>
  </si>
  <si>
    <t>令和元年5月末日現在</t>
  </si>
  <si>
    <t>大野北区</t>
  </si>
  <si>
    <t>平成31年4月末日現在</t>
  </si>
  <si>
    <t>保示　　　　</t>
  </si>
  <si>
    <t>大野南区</t>
  </si>
  <si>
    <t>西之口　　　</t>
  </si>
  <si>
    <t>常滑地区計　</t>
  </si>
  <si>
    <t>瀬木　　　　</t>
  </si>
  <si>
    <t>蒲池　　　　</t>
  </si>
  <si>
    <t>鬼崎地区計　</t>
  </si>
  <si>
    <t>北条　　　　</t>
  </si>
  <si>
    <t>奥条　　　　</t>
  </si>
  <si>
    <t>市場　　　　</t>
  </si>
  <si>
    <t>樽水　　　　</t>
  </si>
  <si>
    <t>古場　　　　</t>
  </si>
  <si>
    <t>檜原　　　　</t>
  </si>
  <si>
    <t>苅屋　　　　</t>
  </si>
  <si>
    <t>西浦地区計　</t>
  </si>
  <si>
    <t>坂井　　　　</t>
  </si>
  <si>
    <t>小鈴谷地区計</t>
  </si>
  <si>
    <t>令和元年6月末日現在</t>
  </si>
  <si>
    <t>総　計　　　</t>
  </si>
  <si>
    <t>※世帯主が日本人の場合を日本人世帯、世帯主が外国人の場合を外国人世帯として、カウントしています（平成29年4月末日現在～）。</t>
  </si>
  <si>
    <t>令和元年9月末日現在</t>
  </si>
  <si>
    <t>令和元年8月末日現在</t>
  </si>
  <si>
    <t>令和元年7月末日現在</t>
  </si>
  <si>
    <t>令和元年11月末日現在</t>
  </si>
  <si>
    <r>
      <t>令和元年1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月末日現在</t>
    </r>
  </si>
  <si>
    <r>
      <t>令和2年1</t>
    </r>
    <r>
      <rPr>
        <sz val="11"/>
        <color indexed="8"/>
        <rFont val="ＭＳ Ｐゴシック"/>
        <family val="3"/>
      </rPr>
      <t>月末日現在</t>
    </r>
  </si>
  <si>
    <t>令和2年2月末日現在</t>
  </si>
  <si>
    <t>令和2年3月末日現在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</si>
</sst>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8" fontId="0" fillId="0" borderId="0" xfId="113" applyFont="1" applyAlignment="1">
      <alignment vertical="center"/>
    </xf>
    <xf numFmtId="38" fontId="0" fillId="0" borderId="0" xfId="113" applyFont="1" applyAlignment="1">
      <alignment horizontal="center" vertical="center"/>
    </xf>
    <xf numFmtId="0" fontId="21" fillId="0" borderId="0" xfId="113" applyNumberFormat="1" applyFont="1" applyAlignment="1">
      <alignment vertical="center"/>
    </xf>
    <xf numFmtId="0" fontId="0" fillId="0" borderId="0" xfId="113" applyNumberFormat="1" applyFont="1" applyAlignment="1">
      <alignment vertical="center"/>
    </xf>
    <xf numFmtId="0" fontId="0" fillId="0" borderId="0" xfId="113" applyNumberFormat="1" applyFont="1" applyAlignment="1">
      <alignment horizontal="right" vertical="center"/>
    </xf>
    <xf numFmtId="0" fontId="0" fillId="24" borderId="10" xfId="113" applyNumberFormat="1" applyFont="1" applyFill="1" applyBorder="1" applyAlignment="1">
      <alignment vertical="center"/>
    </xf>
    <xf numFmtId="0" fontId="0" fillId="24" borderId="11" xfId="113" applyNumberFormat="1" applyFont="1" applyFill="1" applyBorder="1" applyAlignment="1">
      <alignment horizontal="center" vertical="center"/>
    </xf>
    <xf numFmtId="0" fontId="0" fillId="24" borderId="12" xfId="113" applyNumberFormat="1" applyFont="1" applyFill="1" applyBorder="1" applyAlignment="1">
      <alignment horizontal="center" vertical="center"/>
    </xf>
    <xf numFmtId="0" fontId="0" fillId="24" borderId="13" xfId="113" applyNumberFormat="1" applyFont="1" applyFill="1" applyBorder="1" applyAlignment="1">
      <alignment horizontal="center" vertical="center"/>
    </xf>
    <xf numFmtId="0" fontId="0" fillId="24" borderId="14" xfId="113" applyNumberFormat="1" applyFont="1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16" xfId="113" applyNumberFormat="1" applyFont="1" applyFill="1" applyBorder="1" applyAlignment="1">
      <alignment horizontal="center" vertical="center"/>
    </xf>
    <xf numFmtId="0" fontId="0" fillId="24" borderId="17" xfId="113" applyNumberFormat="1" applyFont="1" applyFill="1" applyBorder="1" applyAlignment="1">
      <alignment horizontal="center" vertical="center"/>
    </xf>
    <xf numFmtId="0" fontId="0" fillId="24" borderId="18" xfId="113" applyNumberFormat="1" applyFont="1" applyFill="1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4" borderId="18" xfId="113" applyNumberFormat="1" applyFont="1" applyFill="1" applyBorder="1" applyAlignment="1">
      <alignment horizontal="left" vertical="center"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0" fillId="0" borderId="21" xfId="113" applyNumberFormat="1" applyFont="1" applyBorder="1" applyAlignment="1">
      <alignment vertical="center"/>
    </xf>
    <xf numFmtId="176" fontId="0" fillId="0" borderId="22" xfId="113" applyNumberFormat="1" applyFont="1" applyBorder="1" applyAlignment="1">
      <alignment vertical="center"/>
    </xf>
    <xf numFmtId="177" fontId="0" fillId="0" borderId="19" xfId="113" applyNumberFormat="1" applyFont="1" applyBorder="1" applyAlignment="1">
      <alignment vertical="center"/>
    </xf>
    <xf numFmtId="177" fontId="0" fillId="0" borderId="20" xfId="113" applyNumberFormat="1" applyFont="1" applyBorder="1" applyAlignment="1">
      <alignment vertical="center"/>
    </xf>
    <xf numFmtId="177" fontId="1" fillId="0" borderId="19" xfId="113" applyNumberFormat="1" applyFont="1" applyBorder="1" applyAlignment="1">
      <alignment vertical="center"/>
    </xf>
    <xf numFmtId="177" fontId="1" fillId="0" borderId="20" xfId="113" applyNumberFormat="1" applyFont="1" applyBorder="1" applyAlignment="1">
      <alignment vertical="center"/>
    </xf>
    <xf numFmtId="0" fontId="1" fillId="24" borderId="23" xfId="113" applyNumberFormat="1" applyFont="1" applyFill="1" applyBorder="1" applyAlignment="1">
      <alignment horizontal="center" vertical="center"/>
    </xf>
    <xf numFmtId="177" fontId="1" fillId="0" borderId="24" xfId="113" applyNumberFormat="1" applyFont="1" applyBorder="1" applyAlignment="1">
      <alignment vertical="center"/>
    </xf>
    <xf numFmtId="177" fontId="1" fillId="0" borderId="25" xfId="113" applyNumberFormat="1" applyFont="1" applyBorder="1" applyAlignment="1">
      <alignment vertical="center"/>
    </xf>
    <xf numFmtId="0" fontId="0" fillId="24" borderId="26" xfId="113" applyNumberFormat="1" applyFont="1" applyFill="1" applyBorder="1" applyAlignment="1">
      <alignment horizontal="center" vertical="center"/>
    </xf>
    <xf numFmtId="0" fontId="0" fillId="24" borderId="27" xfId="113" applyNumberFormat="1" applyFont="1" applyFill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0" fillId="0" borderId="0" xfId="113" applyNumberFormat="1" applyFont="1" applyAlignment="1">
      <alignment horizontal="right"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38" fontId="0" fillId="0" borderId="0" xfId="113" applyFont="1" applyAlignment="1">
      <alignment horizontal="left" vertical="center" wrapText="1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9">
      <selection activeCell="E27" sqref="E27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5" t="s">
        <v>55</v>
      </c>
    </row>
    <row r="2" spans="1:13" ht="19.5" customHeight="1" thickBot="1">
      <c r="A2" s="6"/>
      <c r="B2" s="7" t="s">
        <v>7</v>
      </c>
      <c r="C2" s="8"/>
      <c r="D2" s="8"/>
      <c r="E2" s="9"/>
      <c r="F2" s="7" t="s">
        <v>6</v>
      </c>
      <c r="G2" s="8"/>
      <c r="H2" s="8"/>
      <c r="I2" s="9"/>
      <c r="J2" s="7" t="s">
        <v>10</v>
      </c>
      <c r="K2" s="8"/>
      <c r="L2" s="8"/>
      <c r="M2" s="10"/>
    </row>
    <row r="3" spans="1:13" s="2" customFormat="1" ht="19.5" customHeight="1">
      <c r="A3" s="11"/>
      <c r="B3" s="12" t="s">
        <v>11</v>
      </c>
      <c r="C3" s="12" t="s">
        <v>14</v>
      </c>
      <c r="D3" s="12" t="s">
        <v>1</v>
      </c>
      <c r="E3" s="12" t="s">
        <v>12</v>
      </c>
      <c r="F3" s="12" t="s">
        <v>11</v>
      </c>
      <c r="G3" s="12" t="s">
        <v>14</v>
      </c>
      <c r="H3" s="12" t="s">
        <v>1</v>
      </c>
      <c r="I3" s="12" t="s">
        <v>12</v>
      </c>
      <c r="J3" s="12" t="s">
        <v>11</v>
      </c>
      <c r="K3" s="12" t="s">
        <v>14</v>
      </c>
      <c r="L3" s="12" t="s">
        <v>1</v>
      </c>
      <c r="M3" s="13" t="s">
        <v>12</v>
      </c>
    </row>
    <row r="4" spans="1:13" ht="13.5">
      <c r="A4" s="14" t="s">
        <v>15</v>
      </c>
      <c r="B4" s="34">
        <v>770</v>
      </c>
      <c r="C4" s="34">
        <v>850</v>
      </c>
      <c r="D4" s="34">
        <v>1620</v>
      </c>
      <c r="E4" s="34">
        <v>609</v>
      </c>
      <c r="F4" s="34">
        <v>8</v>
      </c>
      <c r="G4" s="34">
        <v>11</v>
      </c>
      <c r="H4" s="34">
        <v>19</v>
      </c>
      <c r="I4" s="34">
        <v>16</v>
      </c>
      <c r="J4" s="34">
        <v>778</v>
      </c>
      <c r="K4" s="34">
        <v>861</v>
      </c>
      <c r="L4" s="34">
        <v>1639</v>
      </c>
      <c r="M4" s="35">
        <v>625</v>
      </c>
    </row>
    <row r="5" spans="1:13" ht="13.5">
      <c r="A5" s="14" t="s">
        <v>17</v>
      </c>
      <c r="B5" s="34">
        <v>507</v>
      </c>
      <c r="C5" s="34">
        <v>523</v>
      </c>
      <c r="D5" s="34">
        <v>1030</v>
      </c>
      <c r="E5" s="34">
        <v>394</v>
      </c>
      <c r="F5" s="34">
        <v>1</v>
      </c>
      <c r="G5" s="34">
        <v>11</v>
      </c>
      <c r="H5" s="34">
        <v>12</v>
      </c>
      <c r="I5" s="34">
        <v>9</v>
      </c>
      <c r="J5" s="34">
        <v>508</v>
      </c>
      <c r="K5" s="34">
        <v>534</v>
      </c>
      <c r="L5" s="34">
        <v>1042</v>
      </c>
      <c r="M5" s="35">
        <v>403</v>
      </c>
    </row>
    <row r="6" spans="1:13" ht="13.5">
      <c r="A6" s="14" t="s">
        <v>18</v>
      </c>
      <c r="B6" s="34">
        <v>576</v>
      </c>
      <c r="C6" s="34">
        <v>611</v>
      </c>
      <c r="D6" s="34">
        <v>1187</v>
      </c>
      <c r="E6" s="34">
        <v>468</v>
      </c>
      <c r="F6" s="34">
        <v>2</v>
      </c>
      <c r="G6" s="34">
        <v>1</v>
      </c>
      <c r="H6" s="34">
        <v>3</v>
      </c>
      <c r="I6" s="34">
        <v>0</v>
      </c>
      <c r="J6" s="34">
        <v>578</v>
      </c>
      <c r="K6" s="34">
        <v>612</v>
      </c>
      <c r="L6" s="34">
        <v>1190</v>
      </c>
      <c r="M6" s="35">
        <v>468</v>
      </c>
    </row>
    <row r="7" spans="1:13" ht="13.5">
      <c r="A7" s="14" t="s">
        <v>20</v>
      </c>
      <c r="B7" s="34">
        <v>134</v>
      </c>
      <c r="C7" s="34">
        <v>149</v>
      </c>
      <c r="D7" s="34">
        <v>283</v>
      </c>
      <c r="E7" s="34">
        <v>157</v>
      </c>
      <c r="F7" s="34">
        <v>2</v>
      </c>
      <c r="G7" s="34">
        <v>1</v>
      </c>
      <c r="H7" s="34">
        <v>3</v>
      </c>
      <c r="I7" s="34">
        <v>1</v>
      </c>
      <c r="J7" s="34">
        <v>136</v>
      </c>
      <c r="K7" s="34">
        <v>150</v>
      </c>
      <c r="L7" s="34">
        <v>286</v>
      </c>
      <c r="M7" s="35">
        <v>158</v>
      </c>
    </row>
    <row r="8" spans="1:13" ht="13.5">
      <c r="A8" s="14" t="s">
        <v>22</v>
      </c>
      <c r="B8" s="34">
        <v>776</v>
      </c>
      <c r="C8" s="34">
        <v>804</v>
      </c>
      <c r="D8" s="34">
        <v>1580</v>
      </c>
      <c r="E8" s="34">
        <v>611</v>
      </c>
      <c r="F8" s="34">
        <v>2</v>
      </c>
      <c r="G8" s="34">
        <v>6</v>
      </c>
      <c r="H8" s="34">
        <v>8</v>
      </c>
      <c r="I8" s="34">
        <v>2</v>
      </c>
      <c r="J8" s="34">
        <v>778</v>
      </c>
      <c r="K8" s="34">
        <v>810</v>
      </c>
      <c r="L8" s="34">
        <v>1588</v>
      </c>
      <c r="M8" s="35">
        <v>613</v>
      </c>
    </row>
    <row r="9" spans="1:13" ht="13.5">
      <c r="A9" s="14" t="s">
        <v>9</v>
      </c>
      <c r="B9" s="34">
        <v>840</v>
      </c>
      <c r="C9" s="34">
        <v>819</v>
      </c>
      <c r="D9" s="34">
        <v>1659</v>
      </c>
      <c r="E9" s="34">
        <v>687</v>
      </c>
      <c r="F9" s="34">
        <v>19</v>
      </c>
      <c r="G9" s="34">
        <v>24</v>
      </c>
      <c r="H9" s="34">
        <v>43</v>
      </c>
      <c r="I9" s="34">
        <v>33</v>
      </c>
      <c r="J9" s="34">
        <v>859</v>
      </c>
      <c r="K9" s="34">
        <v>843</v>
      </c>
      <c r="L9" s="34">
        <v>1702</v>
      </c>
      <c r="M9" s="35">
        <v>720</v>
      </c>
    </row>
    <row r="10" spans="1:13" ht="19.5" customHeight="1">
      <c r="A10" s="17" t="s">
        <v>24</v>
      </c>
      <c r="B10" s="18">
        <f aca="true" t="shared" si="0" ref="B10:M10">SUM(B4:B9)</f>
        <v>3603</v>
      </c>
      <c r="C10" s="18">
        <f t="shared" si="0"/>
        <v>3756</v>
      </c>
      <c r="D10" s="18">
        <f t="shared" si="0"/>
        <v>7359</v>
      </c>
      <c r="E10" s="18">
        <f t="shared" si="0"/>
        <v>2926</v>
      </c>
      <c r="F10" s="18">
        <f t="shared" si="0"/>
        <v>34</v>
      </c>
      <c r="G10" s="18">
        <f t="shared" si="0"/>
        <v>54</v>
      </c>
      <c r="H10" s="18">
        <f t="shared" si="0"/>
        <v>88</v>
      </c>
      <c r="I10" s="18">
        <f t="shared" si="0"/>
        <v>61</v>
      </c>
      <c r="J10" s="18">
        <f t="shared" si="0"/>
        <v>3637</v>
      </c>
      <c r="K10" s="18">
        <f t="shared" si="0"/>
        <v>3810</v>
      </c>
      <c r="L10" s="18">
        <f t="shared" si="0"/>
        <v>7447</v>
      </c>
      <c r="M10" s="19">
        <f t="shared" si="0"/>
        <v>2987</v>
      </c>
    </row>
    <row r="11" spans="1:13" ht="13.5">
      <c r="A11" s="14" t="s">
        <v>26</v>
      </c>
      <c r="B11" s="20">
        <v>406</v>
      </c>
      <c r="C11" s="20">
        <v>408</v>
      </c>
      <c r="D11" s="20">
        <v>814</v>
      </c>
      <c r="E11" s="20">
        <v>385</v>
      </c>
      <c r="F11" s="20">
        <v>13</v>
      </c>
      <c r="G11" s="20">
        <v>21</v>
      </c>
      <c r="H11" s="20">
        <v>34</v>
      </c>
      <c r="I11" s="20">
        <v>23</v>
      </c>
      <c r="J11" s="20">
        <v>419</v>
      </c>
      <c r="K11" s="20">
        <v>429</v>
      </c>
      <c r="L11" s="20">
        <v>848</v>
      </c>
      <c r="M11" s="21">
        <v>408</v>
      </c>
    </row>
    <row r="12" spans="1:13" ht="13.5">
      <c r="A12" s="14" t="s">
        <v>29</v>
      </c>
      <c r="B12" s="22">
        <v>271</v>
      </c>
      <c r="C12" s="22">
        <v>307</v>
      </c>
      <c r="D12" s="22">
        <v>578</v>
      </c>
      <c r="E12" s="22">
        <v>253</v>
      </c>
      <c r="F12" s="22">
        <v>11</v>
      </c>
      <c r="G12" s="22">
        <v>10</v>
      </c>
      <c r="H12" s="22">
        <v>21</v>
      </c>
      <c r="I12" s="22">
        <v>14</v>
      </c>
      <c r="J12" s="22">
        <v>282</v>
      </c>
      <c r="K12" s="22">
        <v>317</v>
      </c>
      <c r="L12" s="22">
        <v>599</v>
      </c>
      <c r="M12" s="23">
        <v>267</v>
      </c>
    </row>
    <row r="13" spans="1:13" ht="19.5" customHeight="1">
      <c r="A13" s="17" t="s">
        <v>8</v>
      </c>
      <c r="B13" s="24">
        <f aca="true" t="shared" si="1" ref="B13:M13">SUM(B11:B12)</f>
        <v>677</v>
      </c>
      <c r="C13" s="24">
        <f t="shared" si="1"/>
        <v>715</v>
      </c>
      <c r="D13" s="24">
        <f t="shared" si="1"/>
        <v>1392</v>
      </c>
      <c r="E13" s="24">
        <f t="shared" si="1"/>
        <v>638</v>
      </c>
      <c r="F13" s="24">
        <f t="shared" si="1"/>
        <v>24</v>
      </c>
      <c r="G13" s="24">
        <f t="shared" si="1"/>
        <v>31</v>
      </c>
      <c r="H13" s="24">
        <f t="shared" si="1"/>
        <v>55</v>
      </c>
      <c r="I13" s="24">
        <f t="shared" si="1"/>
        <v>37</v>
      </c>
      <c r="J13" s="24">
        <f t="shared" si="1"/>
        <v>701</v>
      </c>
      <c r="K13" s="24">
        <f t="shared" si="1"/>
        <v>746</v>
      </c>
      <c r="L13" s="24">
        <f t="shared" si="1"/>
        <v>1447</v>
      </c>
      <c r="M13" s="25">
        <f t="shared" si="1"/>
        <v>675</v>
      </c>
    </row>
    <row r="14" spans="1:13" ht="13.5">
      <c r="A14" s="14" t="s">
        <v>30</v>
      </c>
      <c r="B14" s="22">
        <v>1769</v>
      </c>
      <c r="C14" s="22">
        <v>1775</v>
      </c>
      <c r="D14" s="22">
        <v>3544</v>
      </c>
      <c r="E14" s="22">
        <v>1335</v>
      </c>
      <c r="F14" s="22">
        <v>37</v>
      </c>
      <c r="G14" s="22">
        <v>28</v>
      </c>
      <c r="H14" s="22">
        <v>65</v>
      </c>
      <c r="I14" s="22">
        <v>38</v>
      </c>
      <c r="J14" s="22">
        <v>1806</v>
      </c>
      <c r="K14" s="22">
        <v>1803</v>
      </c>
      <c r="L14" s="22">
        <v>3609</v>
      </c>
      <c r="M14" s="23">
        <v>1373</v>
      </c>
    </row>
    <row r="15" spans="1:13" ht="13.5">
      <c r="A15" s="14" t="s">
        <v>33</v>
      </c>
      <c r="B15" s="22">
        <v>784</v>
      </c>
      <c r="C15" s="22">
        <v>764</v>
      </c>
      <c r="D15" s="22">
        <v>1548</v>
      </c>
      <c r="E15" s="22">
        <v>646</v>
      </c>
      <c r="F15" s="22">
        <v>10</v>
      </c>
      <c r="G15" s="22">
        <v>20</v>
      </c>
      <c r="H15" s="22">
        <v>30</v>
      </c>
      <c r="I15" s="22">
        <v>20</v>
      </c>
      <c r="J15" s="22">
        <v>794</v>
      </c>
      <c r="K15" s="22">
        <v>784</v>
      </c>
      <c r="L15" s="22">
        <v>1578</v>
      </c>
      <c r="M15" s="23">
        <v>666</v>
      </c>
    </row>
    <row r="16" spans="1:13" ht="13.5">
      <c r="A16" s="14" t="s">
        <v>16</v>
      </c>
      <c r="B16" s="22">
        <v>2734</v>
      </c>
      <c r="C16" s="22">
        <v>2732</v>
      </c>
      <c r="D16" s="22">
        <v>5466</v>
      </c>
      <c r="E16" s="22">
        <v>2346</v>
      </c>
      <c r="F16" s="22">
        <v>169</v>
      </c>
      <c r="G16" s="22">
        <v>141</v>
      </c>
      <c r="H16" s="22">
        <v>310</v>
      </c>
      <c r="I16" s="22">
        <v>220</v>
      </c>
      <c r="J16" s="22">
        <v>2903</v>
      </c>
      <c r="K16" s="22">
        <v>2873</v>
      </c>
      <c r="L16" s="22">
        <v>5776</v>
      </c>
      <c r="M16" s="23">
        <v>2566</v>
      </c>
    </row>
    <row r="17" spans="1:13" ht="13.5">
      <c r="A17" s="14" t="s">
        <v>21</v>
      </c>
      <c r="B17" s="22">
        <v>3488</v>
      </c>
      <c r="C17" s="22">
        <v>3435</v>
      </c>
      <c r="D17" s="22">
        <v>6923</v>
      </c>
      <c r="E17" s="22">
        <v>3078</v>
      </c>
      <c r="F17" s="22">
        <v>89</v>
      </c>
      <c r="G17" s="22">
        <v>96</v>
      </c>
      <c r="H17" s="22">
        <v>185</v>
      </c>
      <c r="I17" s="22">
        <v>115</v>
      </c>
      <c r="J17" s="22">
        <v>3577</v>
      </c>
      <c r="K17" s="22">
        <v>3531</v>
      </c>
      <c r="L17" s="22">
        <v>7108</v>
      </c>
      <c r="M17" s="23">
        <v>3193</v>
      </c>
    </row>
    <row r="18" spans="1:13" ht="19.5" customHeight="1">
      <c r="A18" s="17" t="s">
        <v>34</v>
      </c>
      <c r="B18" s="24">
        <f aca="true" t="shared" si="2" ref="B18:M18">SUM(B14:B17)</f>
        <v>8775</v>
      </c>
      <c r="C18" s="24">
        <f t="shared" si="2"/>
        <v>8706</v>
      </c>
      <c r="D18" s="24">
        <f t="shared" si="2"/>
        <v>17481</v>
      </c>
      <c r="E18" s="24">
        <f t="shared" si="2"/>
        <v>7405</v>
      </c>
      <c r="F18" s="24">
        <f t="shared" si="2"/>
        <v>305</v>
      </c>
      <c r="G18" s="24">
        <f t="shared" si="2"/>
        <v>285</v>
      </c>
      <c r="H18" s="24">
        <f t="shared" si="2"/>
        <v>590</v>
      </c>
      <c r="I18" s="24">
        <f t="shared" si="2"/>
        <v>393</v>
      </c>
      <c r="J18" s="24">
        <f t="shared" si="2"/>
        <v>9080</v>
      </c>
      <c r="K18" s="24">
        <f t="shared" si="2"/>
        <v>8991</v>
      </c>
      <c r="L18" s="24">
        <f t="shared" si="2"/>
        <v>18071</v>
      </c>
      <c r="M18" s="25">
        <f t="shared" si="2"/>
        <v>7798</v>
      </c>
    </row>
    <row r="19" spans="1:13" ht="13.5">
      <c r="A19" s="14" t="s">
        <v>35</v>
      </c>
      <c r="B19" s="22">
        <v>5247</v>
      </c>
      <c r="C19" s="22">
        <v>5375</v>
      </c>
      <c r="D19" s="22">
        <v>10622</v>
      </c>
      <c r="E19" s="22">
        <v>4517</v>
      </c>
      <c r="F19" s="22">
        <v>130</v>
      </c>
      <c r="G19" s="22">
        <v>138</v>
      </c>
      <c r="H19" s="22">
        <v>268</v>
      </c>
      <c r="I19" s="22">
        <v>147</v>
      </c>
      <c r="J19" s="22">
        <v>5377</v>
      </c>
      <c r="K19" s="22">
        <v>5513</v>
      </c>
      <c r="L19" s="22">
        <v>10890</v>
      </c>
      <c r="M19" s="23">
        <v>4664</v>
      </c>
    </row>
    <row r="20" spans="1:13" ht="13.5">
      <c r="A20" s="14" t="s">
        <v>32</v>
      </c>
      <c r="B20" s="22">
        <v>1896</v>
      </c>
      <c r="C20" s="22">
        <v>1962</v>
      </c>
      <c r="D20" s="22">
        <v>3858</v>
      </c>
      <c r="E20" s="22">
        <v>1704</v>
      </c>
      <c r="F20" s="22">
        <v>47</v>
      </c>
      <c r="G20" s="22">
        <v>35</v>
      </c>
      <c r="H20" s="22">
        <v>82</v>
      </c>
      <c r="I20" s="22">
        <v>58</v>
      </c>
      <c r="J20" s="22">
        <v>1943</v>
      </c>
      <c r="K20" s="22">
        <v>1997</v>
      </c>
      <c r="L20" s="22">
        <v>3940</v>
      </c>
      <c r="M20" s="23">
        <v>1762</v>
      </c>
    </row>
    <row r="21" spans="1:13" ht="13.5">
      <c r="A21" s="14" t="s">
        <v>36</v>
      </c>
      <c r="B21" s="22">
        <v>1599</v>
      </c>
      <c r="C21" s="22">
        <v>1635</v>
      </c>
      <c r="D21" s="22">
        <v>3234</v>
      </c>
      <c r="E21" s="22">
        <v>1374</v>
      </c>
      <c r="F21" s="22">
        <v>62</v>
      </c>
      <c r="G21" s="22">
        <v>80</v>
      </c>
      <c r="H21" s="22">
        <v>142</v>
      </c>
      <c r="I21" s="22">
        <v>110</v>
      </c>
      <c r="J21" s="22">
        <v>1661</v>
      </c>
      <c r="K21" s="22">
        <v>1715</v>
      </c>
      <c r="L21" s="22">
        <v>3376</v>
      </c>
      <c r="M21" s="23">
        <v>1484</v>
      </c>
    </row>
    <row r="22" spans="1:13" ht="13.5">
      <c r="A22" s="14" t="s">
        <v>37</v>
      </c>
      <c r="B22" s="22">
        <v>187</v>
      </c>
      <c r="C22" s="22">
        <v>203</v>
      </c>
      <c r="D22" s="22">
        <v>390</v>
      </c>
      <c r="E22" s="22">
        <v>185</v>
      </c>
      <c r="F22" s="22">
        <v>2</v>
      </c>
      <c r="G22" s="22">
        <v>1</v>
      </c>
      <c r="H22" s="22">
        <v>3</v>
      </c>
      <c r="I22" s="22">
        <v>2</v>
      </c>
      <c r="J22" s="22">
        <v>189</v>
      </c>
      <c r="K22" s="22">
        <v>204</v>
      </c>
      <c r="L22" s="22">
        <v>393</v>
      </c>
      <c r="M22" s="23">
        <v>187</v>
      </c>
    </row>
    <row r="23" spans="1:13" ht="13.5">
      <c r="A23" s="14" t="s">
        <v>5</v>
      </c>
      <c r="B23" s="22">
        <v>1076</v>
      </c>
      <c r="C23" s="22">
        <v>1141</v>
      </c>
      <c r="D23" s="22">
        <v>2217</v>
      </c>
      <c r="E23" s="22">
        <v>850</v>
      </c>
      <c r="F23" s="22">
        <v>14</v>
      </c>
      <c r="G23" s="22">
        <v>14</v>
      </c>
      <c r="H23" s="22">
        <v>28</v>
      </c>
      <c r="I23" s="22">
        <v>15</v>
      </c>
      <c r="J23" s="22">
        <v>1090</v>
      </c>
      <c r="K23" s="22">
        <v>1155</v>
      </c>
      <c r="L23" s="22">
        <v>2245</v>
      </c>
      <c r="M23" s="23">
        <v>865</v>
      </c>
    </row>
    <row r="24" spans="1:13" ht="13.5">
      <c r="A24" s="14" t="s">
        <v>28</v>
      </c>
      <c r="B24" s="22">
        <v>520</v>
      </c>
      <c r="C24" s="22">
        <v>507</v>
      </c>
      <c r="D24" s="22">
        <v>1027</v>
      </c>
      <c r="E24" s="22">
        <v>490</v>
      </c>
      <c r="F24" s="22">
        <v>9</v>
      </c>
      <c r="G24" s="22">
        <v>13</v>
      </c>
      <c r="H24" s="22">
        <v>22</v>
      </c>
      <c r="I24" s="22">
        <v>12</v>
      </c>
      <c r="J24" s="22">
        <v>529</v>
      </c>
      <c r="K24" s="22">
        <v>520</v>
      </c>
      <c r="L24" s="22">
        <v>1049</v>
      </c>
      <c r="M24" s="23">
        <v>502</v>
      </c>
    </row>
    <row r="25" spans="1:13" ht="19.5" customHeight="1">
      <c r="A25" s="17" t="s">
        <v>31</v>
      </c>
      <c r="B25" s="24">
        <f aca="true" t="shared" si="3" ref="B25:M25">SUM(B19:B24)</f>
        <v>10525</v>
      </c>
      <c r="C25" s="24">
        <f t="shared" si="3"/>
        <v>10823</v>
      </c>
      <c r="D25" s="24">
        <f t="shared" si="3"/>
        <v>21348</v>
      </c>
      <c r="E25" s="24">
        <f t="shared" si="3"/>
        <v>9120</v>
      </c>
      <c r="F25" s="24">
        <f t="shared" si="3"/>
        <v>264</v>
      </c>
      <c r="G25" s="24">
        <f t="shared" si="3"/>
        <v>281</v>
      </c>
      <c r="H25" s="24">
        <f t="shared" si="3"/>
        <v>545</v>
      </c>
      <c r="I25" s="24">
        <f t="shared" si="3"/>
        <v>344</v>
      </c>
      <c r="J25" s="24">
        <f t="shared" si="3"/>
        <v>10789</v>
      </c>
      <c r="K25" s="24">
        <f t="shared" si="3"/>
        <v>11104</v>
      </c>
      <c r="L25" s="24">
        <f t="shared" si="3"/>
        <v>21893</v>
      </c>
      <c r="M25" s="25">
        <f t="shared" si="3"/>
        <v>9464</v>
      </c>
    </row>
    <row r="26" spans="1:13" ht="13.5">
      <c r="A26" s="14" t="s">
        <v>38</v>
      </c>
      <c r="B26" s="22">
        <v>1213</v>
      </c>
      <c r="C26" s="22">
        <v>1299</v>
      </c>
      <c r="D26" s="22">
        <v>2512</v>
      </c>
      <c r="E26" s="22">
        <v>1051</v>
      </c>
      <c r="F26" s="22">
        <v>45</v>
      </c>
      <c r="G26" s="22">
        <v>30</v>
      </c>
      <c r="H26" s="22">
        <v>75</v>
      </c>
      <c r="I26" s="22">
        <v>36</v>
      </c>
      <c r="J26" s="22">
        <v>1258</v>
      </c>
      <c r="K26" s="22">
        <v>1329</v>
      </c>
      <c r="L26" s="22">
        <v>2587</v>
      </c>
      <c r="M26" s="23">
        <v>1087</v>
      </c>
    </row>
    <row r="27" spans="1:13" ht="13.5">
      <c r="A27" s="14" t="s">
        <v>13</v>
      </c>
      <c r="B27" s="22">
        <v>823</v>
      </c>
      <c r="C27" s="22">
        <v>877</v>
      </c>
      <c r="D27" s="22">
        <v>1700</v>
      </c>
      <c r="E27" s="22">
        <v>679</v>
      </c>
      <c r="F27" s="22">
        <v>19</v>
      </c>
      <c r="G27" s="22">
        <v>18</v>
      </c>
      <c r="H27" s="22">
        <v>37</v>
      </c>
      <c r="I27" s="22">
        <v>24</v>
      </c>
      <c r="J27" s="22">
        <v>842</v>
      </c>
      <c r="K27" s="22">
        <v>895</v>
      </c>
      <c r="L27" s="22">
        <v>1737</v>
      </c>
      <c r="M27" s="23">
        <v>703</v>
      </c>
    </row>
    <row r="28" spans="1:13" ht="13.5">
      <c r="A28" s="14" t="s">
        <v>0</v>
      </c>
      <c r="B28" s="22">
        <v>169</v>
      </c>
      <c r="C28" s="22">
        <v>185</v>
      </c>
      <c r="D28" s="22">
        <v>354</v>
      </c>
      <c r="E28" s="22">
        <v>151</v>
      </c>
      <c r="F28" s="22">
        <v>12</v>
      </c>
      <c r="G28" s="22">
        <v>11</v>
      </c>
      <c r="H28" s="22">
        <v>23</v>
      </c>
      <c r="I28" s="22">
        <v>19</v>
      </c>
      <c r="J28" s="22">
        <v>181</v>
      </c>
      <c r="K28" s="22">
        <v>196</v>
      </c>
      <c r="L28" s="22">
        <v>377</v>
      </c>
      <c r="M28" s="23">
        <v>170</v>
      </c>
    </row>
    <row r="29" spans="1:13" ht="13.5">
      <c r="A29" s="14" t="s">
        <v>39</v>
      </c>
      <c r="B29" s="22">
        <v>331</v>
      </c>
      <c r="C29" s="22">
        <v>351</v>
      </c>
      <c r="D29" s="22">
        <v>682</v>
      </c>
      <c r="E29" s="22">
        <v>280</v>
      </c>
      <c r="F29" s="22">
        <v>20</v>
      </c>
      <c r="G29" s="22">
        <v>23</v>
      </c>
      <c r="H29" s="22">
        <v>43</v>
      </c>
      <c r="I29" s="22">
        <v>23</v>
      </c>
      <c r="J29" s="22">
        <v>351</v>
      </c>
      <c r="K29" s="22">
        <v>374</v>
      </c>
      <c r="L29" s="22">
        <v>725</v>
      </c>
      <c r="M29" s="23">
        <v>303</v>
      </c>
    </row>
    <row r="30" spans="1:13" ht="13.5">
      <c r="A30" s="14" t="s">
        <v>40</v>
      </c>
      <c r="B30" s="22">
        <v>324</v>
      </c>
      <c r="C30" s="22">
        <v>319</v>
      </c>
      <c r="D30" s="22">
        <v>643</v>
      </c>
      <c r="E30" s="22">
        <v>241</v>
      </c>
      <c r="F30" s="22">
        <v>1</v>
      </c>
      <c r="G30" s="22">
        <v>3</v>
      </c>
      <c r="H30" s="22">
        <v>4</v>
      </c>
      <c r="I30" s="22">
        <v>1</v>
      </c>
      <c r="J30" s="22">
        <v>325</v>
      </c>
      <c r="K30" s="22">
        <v>322</v>
      </c>
      <c r="L30" s="22">
        <v>647</v>
      </c>
      <c r="M30" s="23">
        <v>242</v>
      </c>
    </row>
    <row r="31" spans="1:13" ht="13.5">
      <c r="A31" s="14" t="s">
        <v>41</v>
      </c>
      <c r="B31" s="22">
        <v>467</v>
      </c>
      <c r="C31" s="22">
        <v>509</v>
      </c>
      <c r="D31" s="22">
        <v>976</v>
      </c>
      <c r="E31" s="22">
        <v>395</v>
      </c>
      <c r="F31" s="22">
        <v>13</v>
      </c>
      <c r="G31" s="22">
        <v>16</v>
      </c>
      <c r="H31" s="22">
        <v>29</v>
      </c>
      <c r="I31" s="22">
        <v>6</v>
      </c>
      <c r="J31" s="22">
        <v>480</v>
      </c>
      <c r="K31" s="22">
        <v>525</v>
      </c>
      <c r="L31" s="22">
        <v>1005</v>
      </c>
      <c r="M31" s="23">
        <v>401</v>
      </c>
    </row>
    <row r="32" spans="1:13" ht="19.5" customHeight="1">
      <c r="A32" s="17" t="s">
        <v>42</v>
      </c>
      <c r="B32" s="24">
        <f aca="true" t="shared" si="4" ref="B32:M32">SUM(B26:B31)</f>
        <v>3327</v>
      </c>
      <c r="C32" s="24">
        <f t="shared" si="4"/>
        <v>3540</v>
      </c>
      <c r="D32" s="24">
        <f t="shared" si="4"/>
        <v>6867</v>
      </c>
      <c r="E32" s="24">
        <f t="shared" si="4"/>
        <v>2797</v>
      </c>
      <c r="F32" s="24">
        <f t="shared" si="4"/>
        <v>110</v>
      </c>
      <c r="G32" s="24">
        <f t="shared" si="4"/>
        <v>101</v>
      </c>
      <c r="H32" s="24">
        <f t="shared" si="4"/>
        <v>211</v>
      </c>
      <c r="I32" s="24">
        <f t="shared" si="4"/>
        <v>109</v>
      </c>
      <c r="J32" s="24">
        <f t="shared" si="4"/>
        <v>3437</v>
      </c>
      <c r="K32" s="24">
        <f t="shared" si="4"/>
        <v>3641</v>
      </c>
      <c r="L32" s="24">
        <f t="shared" si="4"/>
        <v>7078</v>
      </c>
      <c r="M32" s="25">
        <f t="shared" si="4"/>
        <v>2906</v>
      </c>
    </row>
    <row r="33" spans="1:13" ht="13.5">
      <c r="A33" s="14" t="s">
        <v>4</v>
      </c>
      <c r="B33" s="22">
        <v>827</v>
      </c>
      <c r="C33" s="22">
        <v>856</v>
      </c>
      <c r="D33" s="22">
        <v>1683</v>
      </c>
      <c r="E33" s="22">
        <v>634</v>
      </c>
      <c r="F33" s="22">
        <v>15</v>
      </c>
      <c r="G33" s="22">
        <v>14</v>
      </c>
      <c r="H33" s="22">
        <v>29</v>
      </c>
      <c r="I33" s="22">
        <v>23</v>
      </c>
      <c r="J33" s="22">
        <v>842</v>
      </c>
      <c r="K33" s="22">
        <v>870</v>
      </c>
      <c r="L33" s="22">
        <v>1712</v>
      </c>
      <c r="M33" s="23">
        <v>657</v>
      </c>
    </row>
    <row r="34" spans="1:13" ht="13.5">
      <c r="A34" s="14" t="s">
        <v>19</v>
      </c>
      <c r="B34" s="22">
        <v>325</v>
      </c>
      <c r="C34" s="22">
        <v>318</v>
      </c>
      <c r="D34" s="22">
        <v>643</v>
      </c>
      <c r="E34" s="22">
        <v>244</v>
      </c>
      <c r="F34" s="22">
        <v>2</v>
      </c>
      <c r="G34" s="22">
        <v>2</v>
      </c>
      <c r="H34" s="22">
        <v>4</v>
      </c>
      <c r="I34" s="22">
        <v>3</v>
      </c>
      <c r="J34" s="22">
        <v>327</v>
      </c>
      <c r="K34" s="22">
        <v>320</v>
      </c>
      <c r="L34" s="22">
        <v>647</v>
      </c>
      <c r="M34" s="23">
        <v>247</v>
      </c>
    </row>
    <row r="35" spans="1:13" ht="13.5">
      <c r="A35" s="14" t="s">
        <v>23</v>
      </c>
      <c r="B35" s="22">
        <v>98</v>
      </c>
      <c r="C35" s="22">
        <v>96</v>
      </c>
      <c r="D35" s="22">
        <v>194</v>
      </c>
      <c r="E35" s="22">
        <v>68</v>
      </c>
      <c r="F35" s="22">
        <v>0</v>
      </c>
      <c r="G35" s="22">
        <v>1</v>
      </c>
      <c r="H35" s="22">
        <v>1</v>
      </c>
      <c r="I35" s="22">
        <v>0</v>
      </c>
      <c r="J35" s="22">
        <v>98</v>
      </c>
      <c r="K35" s="22">
        <v>97</v>
      </c>
      <c r="L35" s="22">
        <v>195</v>
      </c>
      <c r="M35" s="23">
        <v>68</v>
      </c>
    </row>
    <row r="36" spans="1:13" ht="13.5">
      <c r="A36" s="14" t="s">
        <v>43</v>
      </c>
      <c r="B36" s="22">
        <v>441</v>
      </c>
      <c r="C36" s="22">
        <v>473</v>
      </c>
      <c r="D36" s="22">
        <v>914</v>
      </c>
      <c r="E36" s="22">
        <v>354</v>
      </c>
      <c r="F36" s="22">
        <v>1</v>
      </c>
      <c r="G36" s="22">
        <v>2</v>
      </c>
      <c r="H36" s="22">
        <v>3</v>
      </c>
      <c r="I36" s="22">
        <v>2</v>
      </c>
      <c r="J36" s="22">
        <v>442</v>
      </c>
      <c r="K36" s="22">
        <v>475</v>
      </c>
      <c r="L36" s="22">
        <v>917</v>
      </c>
      <c r="M36" s="23">
        <v>356</v>
      </c>
    </row>
    <row r="37" spans="1:13" ht="19.5" customHeight="1">
      <c r="A37" s="17" t="s">
        <v>44</v>
      </c>
      <c r="B37" s="24">
        <f aca="true" t="shared" si="5" ref="B37:M37">SUM(B33:B36)</f>
        <v>1691</v>
      </c>
      <c r="C37" s="24">
        <f t="shared" si="5"/>
        <v>1743</v>
      </c>
      <c r="D37" s="24">
        <f t="shared" si="5"/>
        <v>3434</v>
      </c>
      <c r="E37" s="24">
        <f t="shared" si="5"/>
        <v>1300</v>
      </c>
      <c r="F37" s="24">
        <f t="shared" si="5"/>
        <v>18</v>
      </c>
      <c r="G37" s="24">
        <f t="shared" si="5"/>
        <v>19</v>
      </c>
      <c r="H37" s="24">
        <f t="shared" si="5"/>
        <v>37</v>
      </c>
      <c r="I37" s="24">
        <f t="shared" si="5"/>
        <v>28</v>
      </c>
      <c r="J37" s="24">
        <f t="shared" si="5"/>
        <v>1709</v>
      </c>
      <c r="K37" s="24">
        <f t="shared" si="5"/>
        <v>1762</v>
      </c>
      <c r="L37" s="24">
        <f t="shared" si="5"/>
        <v>3471</v>
      </c>
      <c r="M37" s="25">
        <f t="shared" si="5"/>
        <v>1328</v>
      </c>
    </row>
    <row r="38" spans="1:13" ht="24.75" customHeight="1" thickBot="1">
      <c r="A38" s="26" t="s">
        <v>46</v>
      </c>
      <c r="B38" s="27">
        <f aca="true" t="shared" si="6" ref="B38:M38">SUM(B37,B32,B25,B18,B13,B10)</f>
        <v>28598</v>
      </c>
      <c r="C38" s="27">
        <f t="shared" si="6"/>
        <v>29283</v>
      </c>
      <c r="D38" s="27">
        <f t="shared" si="6"/>
        <v>57881</v>
      </c>
      <c r="E38" s="27">
        <f t="shared" si="6"/>
        <v>24186</v>
      </c>
      <c r="F38" s="27">
        <f t="shared" si="6"/>
        <v>755</v>
      </c>
      <c r="G38" s="27">
        <f t="shared" si="6"/>
        <v>771</v>
      </c>
      <c r="H38" s="27">
        <f t="shared" si="6"/>
        <v>1526</v>
      </c>
      <c r="I38" s="27">
        <f t="shared" si="6"/>
        <v>972</v>
      </c>
      <c r="J38" s="27">
        <f t="shared" si="6"/>
        <v>29353</v>
      </c>
      <c r="K38" s="27">
        <f t="shared" si="6"/>
        <v>30054</v>
      </c>
      <c r="L38" s="27">
        <f t="shared" si="6"/>
        <v>59407</v>
      </c>
      <c r="M38" s="28">
        <f t="shared" si="6"/>
        <v>25158</v>
      </c>
    </row>
    <row r="40" spans="1:13" ht="13.5">
      <c r="A40" s="36" t="s">
        <v>47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1">
    <mergeCell ref="A40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E31" sqref="E31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4" width="9.00390625" style="1" bestFit="1" customWidth="1"/>
    <col min="15" max="16384" width="9.00390625" style="1" customWidth="1"/>
  </cols>
  <sheetData>
    <row r="1" spans="1:13" ht="14.25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5" t="s">
        <v>45</v>
      </c>
    </row>
    <row r="2" spans="1:13" ht="19.5" customHeight="1">
      <c r="A2" s="6"/>
      <c r="B2" s="7" t="s">
        <v>7</v>
      </c>
      <c r="C2" s="8"/>
      <c r="D2" s="8"/>
      <c r="E2" s="9"/>
      <c r="F2" s="7" t="s">
        <v>6</v>
      </c>
      <c r="G2" s="8"/>
      <c r="H2" s="8"/>
      <c r="I2" s="9"/>
      <c r="J2" s="7" t="s">
        <v>10</v>
      </c>
      <c r="K2" s="8"/>
      <c r="L2" s="8"/>
      <c r="M2" s="10"/>
    </row>
    <row r="3" spans="1:13" s="2" customFormat="1" ht="19.5" customHeight="1">
      <c r="A3" s="11"/>
      <c r="B3" s="29" t="s">
        <v>11</v>
      </c>
      <c r="C3" s="29" t="s">
        <v>14</v>
      </c>
      <c r="D3" s="29" t="s">
        <v>1</v>
      </c>
      <c r="E3" s="29" t="s">
        <v>12</v>
      </c>
      <c r="F3" s="29" t="s">
        <v>11</v>
      </c>
      <c r="G3" s="29" t="s">
        <v>14</v>
      </c>
      <c r="H3" s="29" t="s">
        <v>1</v>
      </c>
      <c r="I3" s="29" t="s">
        <v>12</v>
      </c>
      <c r="J3" s="29" t="s">
        <v>11</v>
      </c>
      <c r="K3" s="29" t="s">
        <v>14</v>
      </c>
      <c r="L3" s="29" t="s">
        <v>1</v>
      </c>
      <c r="M3" s="30" t="s">
        <v>12</v>
      </c>
    </row>
    <row r="4" spans="1:13" ht="13.5">
      <c r="A4" s="14" t="s">
        <v>15</v>
      </c>
      <c r="B4" s="31">
        <v>771</v>
      </c>
      <c r="C4" s="31">
        <v>859</v>
      </c>
      <c r="D4" s="31">
        <v>1630</v>
      </c>
      <c r="E4" s="31">
        <v>603</v>
      </c>
      <c r="F4" s="31">
        <v>5</v>
      </c>
      <c r="G4" s="31">
        <v>14</v>
      </c>
      <c r="H4" s="31">
        <v>19</v>
      </c>
      <c r="I4" s="31">
        <v>16</v>
      </c>
      <c r="J4" s="31">
        <v>776</v>
      </c>
      <c r="K4" s="31">
        <v>873</v>
      </c>
      <c r="L4" s="31">
        <v>1649</v>
      </c>
      <c r="M4" s="32">
        <v>619</v>
      </c>
    </row>
    <row r="5" spans="1:13" ht="13.5">
      <c r="A5" s="14" t="s">
        <v>17</v>
      </c>
      <c r="B5" s="31">
        <v>507</v>
      </c>
      <c r="C5" s="31">
        <v>525</v>
      </c>
      <c r="D5" s="31">
        <v>1032</v>
      </c>
      <c r="E5" s="31">
        <v>389</v>
      </c>
      <c r="F5" s="31">
        <v>1</v>
      </c>
      <c r="G5" s="31">
        <v>3</v>
      </c>
      <c r="H5" s="31">
        <v>4</v>
      </c>
      <c r="I5" s="31">
        <v>1</v>
      </c>
      <c r="J5" s="31">
        <v>508</v>
      </c>
      <c r="K5" s="31">
        <v>528</v>
      </c>
      <c r="L5" s="31">
        <v>1036</v>
      </c>
      <c r="M5" s="32">
        <v>390</v>
      </c>
    </row>
    <row r="6" spans="1:13" ht="13.5">
      <c r="A6" s="14" t="s">
        <v>18</v>
      </c>
      <c r="B6" s="31">
        <v>580</v>
      </c>
      <c r="C6" s="31">
        <v>614</v>
      </c>
      <c r="D6" s="31">
        <v>1194</v>
      </c>
      <c r="E6" s="31">
        <v>463</v>
      </c>
      <c r="F6" s="31">
        <v>2</v>
      </c>
      <c r="G6" s="31">
        <v>1</v>
      </c>
      <c r="H6" s="31">
        <v>3</v>
      </c>
      <c r="I6" s="31">
        <v>0</v>
      </c>
      <c r="J6" s="31">
        <v>582</v>
      </c>
      <c r="K6" s="31">
        <v>615</v>
      </c>
      <c r="L6" s="31">
        <v>1197</v>
      </c>
      <c r="M6" s="32">
        <v>463</v>
      </c>
    </row>
    <row r="7" spans="1:13" ht="13.5">
      <c r="A7" s="14" t="s">
        <v>20</v>
      </c>
      <c r="B7" s="31">
        <v>134</v>
      </c>
      <c r="C7" s="31">
        <v>152</v>
      </c>
      <c r="D7" s="31">
        <v>286</v>
      </c>
      <c r="E7" s="31">
        <v>161</v>
      </c>
      <c r="F7" s="31">
        <v>2</v>
      </c>
      <c r="G7" s="31">
        <v>1</v>
      </c>
      <c r="H7" s="31">
        <v>3</v>
      </c>
      <c r="I7" s="31">
        <v>1</v>
      </c>
      <c r="J7" s="31">
        <v>136</v>
      </c>
      <c r="K7" s="31">
        <v>153</v>
      </c>
      <c r="L7" s="31">
        <v>289</v>
      </c>
      <c r="M7" s="32">
        <v>162</v>
      </c>
    </row>
    <row r="8" spans="1:13" ht="13.5">
      <c r="A8" s="14" t="s">
        <v>22</v>
      </c>
      <c r="B8" s="31">
        <v>773</v>
      </c>
      <c r="C8" s="31">
        <v>803</v>
      </c>
      <c r="D8" s="31">
        <v>1576</v>
      </c>
      <c r="E8" s="31">
        <v>607</v>
      </c>
      <c r="F8" s="31">
        <v>1</v>
      </c>
      <c r="G8" s="31">
        <v>7</v>
      </c>
      <c r="H8" s="31">
        <v>8</v>
      </c>
      <c r="I8" s="31">
        <v>4</v>
      </c>
      <c r="J8" s="31">
        <v>774</v>
      </c>
      <c r="K8" s="31">
        <v>810</v>
      </c>
      <c r="L8" s="31">
        <v>1584</v>
      </c>
      <c r="M8" s="32">
        <v>611</v>
      </c>
    </row>
    <row r="9" spans="1:13" ht="13.5">
      <c r="A9" s="14" t="s">
        <v>9</v>
      </c>
      <c r="B9" s="31">
        <v>825</v>
      </c>
      <c r="C9" s="31">
        <v>820</v>
      </c>
      <c r="D9" s="31">
        <v>1645</v>
      </c>
      <c r="E9" s="31">
        <v>661</v>
      </c>
      <c r="F9" s="31">
        <v>18</v>
      </c>
      <c r="G9" s="31">
        <v>18</v>
      </c>
      <c r="H9" s="31">
        <v>36</v>
      </c>
      <c r="I9" s="31">
        <v>26</v>
      </c>
      <c r="J9" s="31">
        <v>843</v>
      </c>
      <c r="K9" s="31">
        <v>838</v>
      </c>
      <c r="L9" s="31">
        <v>1681</v>
      </c>
      <c r="M9" s="32">
        <v>687</v>
      </c>
    </row>
    <row r="10" spans="1:13" ht="19.5" customHeight="1">
      <c r="A10" s="17" t="s">
        <v>24</v>
      </c>
      <c r="B10" s="18">
        <f aca="true" t="shared" si="0" ref="B10:M10">SUM(B4:B9)</f>
        <v>3590</v>
      </c>
      <c r="C10" s="18">
        <f t="shared" si="0"/>
        <v>3773</v>
      </c>
      <c r="D10" s="18">
        <f t="shared" si="0"/>
        <v>7363</v>
      </c>
      <c r="E10" s="18">
        <f t="shared" si="0"/>
        <v>2884</v>
      </c>
      <c r="F10" s="18">
        <f t="shared" si="0"/>
        <v>29</v>
      </c>
      <c r="G10" s="18">
        <f t="shared" si="0"/>
        <v>44</v>
      </c>
      <c r="H10" s="18">
        <f t="shared" si="0"/>
        <v>73</v>
      </c>
      <c r="I10" s="18">
        <f t="shared" si="0"/>
        <v>48</v>
      </c>
      <c r="J10" s="18">
        <f t="shared" si="0"/>
        <v>3619</v>
      </c>
      <c r="K10" s="18">
        <f t="shared" si="0"/>
        <v>3817</v>
      </c>
      <c r="L10" s="18">
        <f t="shared" si="0"/>
        <v>7436</v>
      </c>
      <c r="M10" s="19">
        <f t="shared" si="0"/>
        <v>2932</v>
      </c>
    </row>
    <row r="11" spans="1:13" ht="13.5">
      <c r="A11" s="14" t="s">
        <v>26</v>
      </c>
      <c r="B11" s="20">
        <v>411</v>
      </c>
      <c r="C11" s="20">
        <v>413</v>
      </c>
      <c r="D11" s="20">
        <v>824</v>
      </c>
      <c r="E11" s="20">
        <v>384</v>
      </c>
      <c r="F11" s="20">
        <v>8</v>
      </c>
      <c r="G11" s="20">
        <v>17</v>
      </c>
      <c r="H11" s="20">
        <v>25</v>
      </c>
      <c r="I11" s="20">
        <v>20</v>
      </c>
      <c r="J11" s="20">
        <v>419</v>
      </c>
      <c r="K11" s="20">
        <v>430</v>
      </c>
      <c r="L11" s="20">
        <v>849</v>
      </c>
      <c r="M11" s="21">
        <v>404</v>
      </c>
    </row>
    <row r="12" spans="1:13" ht="13.5">
      <c r="A12" s="14" t="s">
        <v>29</v>
      </c>
      <c r="B12" s="22">
        <v>278</v>
      </c>
      <c r="C12" s="22">
        <v>312</v>
      </c>
      <c r="D12" s="22">
        <v>590</v>
      </c>
      <c r="E12" s="22">
        <v>253</v>
      </c>
      <c r="F12" s="22">
        <v>11</v>
      </c>
      <c r="G12" s="22">
        <v>10</v>
      </c>
      <c r="H12" s="22">
        <v>21</v>
      </c>
      <c r="I12" s="22">
        <v>14</v>
      </c>
      <c r="J12" s="22">
        <v>289</v>
      </c>
      <c r="K12" s="22">
        <v>322</v>
      </c>
      <c r="L12" s="22">
        <v>611</v>
      </c>
      <c r="M12" s="23">
        <v>267</v>
      </c>
    </row>
    <row r="13" spans="1:13" ht="19.5" customHeight="1">
      <c r="A13" s="17" t="s">
        <v>8</v>
      </c>
      <c r="B13" s="24">
        <f aca="true" t="shared" si="1" ref="B13:M13">SUM(B11:B12)</f>
        <v>689</v>
      </c>
      <c r="C13" s="24">
        <f t="shared" si="1"/>
        <v>725</v>
      </c>
      <c r="D13" s="24">
        <f t="shared" si="1"/>
        <v>1414</v>
      </c>
      <c r="E13" s="24">
        <f t="shared" si="1"/>
        <v>637</v>
      </c>
      <c r="F13" s="24">
        <f t="shared" si="1"/>
        <v>19</v>
      </c>
      <c r="G13" s="24">
        <f t="shared" si="1"/>
        <v>27</v>
      </c>
      <c r="H13" s="24">
        <f t="shared" si="1"/>
        <v>46</v>
      </c>
      <c r="I13" s="24">
        <f t="shared" si="1"/>
        <v>34</v>
      </c>
      <c r="J13" s="24">
        <f t="shared" si="1"/>
        <v>708</v>
      </c>
      <c r="K13" s="24">
        <f t="shared" si="1"/>
        <v>752</v>
      </c>
      <c r="L13" s="24">
        <f t="shared" si="1"/>
        <v>1460</v>
      </c>
      <c r="M13" s="25">
        <f t="shared" si="1"/>
        <v>671</v>
      </c>
    </row>
    <row r="14" spans="1:13" ht="13.5">
      <c r="A14" s="14" t="s">
        <v>30</v>
      </c>
      <c r="B14" s="22">
        <v>1774</v>
      </c>
      <c r="C14" s="22">
        <v>1763</v>
      </c>
      <c r="D14" s="22">
        <v>3537</v>
      </c>
      <c r="E14" s="22">
        <v>1316</v>
      </c>
      <c r="F14" s="22">
        <v>38</v>
      </c>
      <c r="G14" s="22">
        <v>31</v>
      </c>
      <c r="H14" s="22">
        <v>69</v>
      </c>
      <c r="I14" s="22">
        <v>37</v>
      </c>
      <c r="J14" s="22">
        <v>1812</v>
      </c>
      <c r="K14" s="22">
        <v>1794</v>
      </c>
      <c r="L14" s="22">
        <v>3606</v>
      </c>
      <c r="M14" s="23">
        <v>1353</v>
      </c>
    </row>
    <row r="15" spans="1:13" ht="13.5">
      <c r="A15" s="14" t="s">
        <v>33</v>
      </c>
      <c r="B15" s="22">
        <v>785</v>
      </c>
      <c r="C15" s="22">
        <v>758</v>
      </c>
      <c r="D15" s="22">
        <v>1543</v>
      </c>
      <c r="E15" s="22">
        <v>644</v>
      </c>
      <c r="F15" s="22">
        <v>8</v>
      </c>
      <c r="G15" s="22">
        <v>15</v>
      </c>
      <c r="H15" s="22">
        <v>23</v>
      </c>
      <c r="I15" s="22">
        <v>16</v>
      </c>
      <c r="J15" s="22">
        <v>793</v>
      </c>
      <c r="K15" s="22">
        <v>773</v>
      </c>
      <c r="L15" s="22">
        <v>1566</v>
      </c>
      <c r="M15" s="23">
        <v>660</v>
      </c>
    </row>
    <row r="16" spans="1:13" ht="13.5">
      <c r="A16" s="14" t="s">
        <v>16</v>
      </c>
      <c r="B16" s="22">
        <v>2721</v>
      </c>
      <c r="C16" s="22">
        <v>2731</v>
      </c>
      <c r="D16" s="22">
        <v>5452</v>
      </c>
      <c r="E16" s="22">
        <v>2292</v>
      </c>
      <c r="F16" s="22">
        <v>126</v>
      </c>
      <c r="G16" s="22">
        <v>123</v>
      </c>
      <c r="H16" s="22">
        <v>249</v>
      </c>
      <c r="I16" s="22">
        <v>162</v>
      </c>
      <c r="J16" s="22">
        <v>2847</v>
      </c>
      <c r="K16" s="22">
        <v>2854</v>
      </c>
      <c r="L16" s="22">
        <v>5701</v>
      </c>
      <c r="M16" s="23">
        <v>2454</v>
      </c>
    </row>
    <row r="17" spans="1:13" ht="13.5">
      <c r="A17" s="14" t="s">
        <v>21</v>
      </c>
      <c r="B17" s="22">
        <v>3522</v>
      </c>
      <c r="C17" s="22">
        <v>3413</v>
      </c>
      <c r="D17" s="22">
        <v>6935</v>
      </c>
      <c r="E17" s="22">
        <v>3081</v>
      </c>
      <c r="F17" s="22">
        <v>89</v>
      </c>
      <c r="G17" s="22">
        <v>95</v>
      </c>
      <c r="H17" s="22">
        <v>184</v>
      </c>
      <c r="I17" s="22">
        <v>122</v>
      </c>
      <c r="J17" s="22">
        <v>3611</v>
      </c>
      <c r="K17" s="22">
        <v>3508</v>
      </c>
      <c r="L17" s="22">
        <v>7119</v>
      </c>
      <c r="M17" s="23">
        <v>3203</v>
      </c>
    </row>
    <row r="18" spans="1:13" ht="19.5" customHeight="1">
      <c r="A18" s="17" t="s">
        <v>34</v>
      </c>
      <c r="B18" s="24">
        <f aca="true" t="shared" si="2" ref="B18:M18">SUM(B14:B17)</f>
        <v>8802</v>
      </c>
      <c r="C18" s="24">
        <f t="shared" si="2"/>
        <v>8665</v>
      </c>
      <c r="D18" s="24">
        <f t="shared" si="2"/>
        <v>17467</v>
      </c>
      <c r="E18" s="24">
        <f t="shared" si="2"/>
        <v>7333</v>
      </c>
      <c r="F18" s="24">
        <f t="shared" si="2"/>
        <v>261</v>
      </c>
      <c r="G18" s="24">
        <f t="shared" si="2"/>
        <v>264</v>
      </c>
      <c r="H18" s="24">
        <f t="shared" si="2"/>
        <v>525</v>
      </c>
      <c r="I18" s="24">
        <f t="shared" si="2"/>
        <v>337</v>
      </c>
      <c r="J18" s="24">
        <f t="shared" si="2"/>
        <v>9063</v>
      </c>
      <c r="K18" s="24">
        <f t="shared" si="2"/>
        <v>8929</v>
      </c>
      <c r="L18" s="24">
        <f t="shared" si="2"/>
        <v>17992</v>
      </c>
      <c r="M18" s="25">
        <f t="shared" si="2"/>
        <v>7670</v>
      </c>
    </row>
    <row r="19" spans="1:13" ht="13.5">
      <c r="A19" s="14" t="s">
        <v>35</v>
      </c>
      <c r="B19" s="22">
        <v>5184</v>
      </c>
      <c r="C19" s="22">
        <v>5291</v>
      </c>
      <c r="D19" s="22">
        <v>10475</v>
      </c>
      <c r="E19" s="22">
        <v>4393</v>
      </c>
      <c r="F19" s="22">
        <v>142</v>
      </c>
      <c r="G19" s="22">
        <v>126</v>
      </c>
      <c r="H19" s="22">
        <v>268</v>
      </c>
      <c r="I19" s="22">
        <v>135</v>
      </c>
      <c r="J19" s="22">
        <v>5326</v>
      </c>
      <c r="K19" s="22">
        <v>5417</v>
      </c>
      <c r="L19" s="22">
        <v>10743</v>
      </c>
      <c r="M19" s="23">
        <v>4528</v>
      </c>
    </row>
    <row r="20" spans="1:13" ht="13.5">
      <c r="A20" s="14" t="s">
        <v>32</v>
      </c>
      <c r="B20" s="22">
        <v>1892</v>
      </c>
      <c r="C20" s="22">
        <v>1963</v>
      </c>
      <c r="D20" s="22">
        <v>3855</v>
      </c>
      <c r="E20" s="22">
        <v>1678</v>
      </c>
      <c r="F20" s="22">
        <v>42</v>
      </c>
      <c r="G20" s="22">
        <v>32</v>
      </c>
      <c r="H20" s="22">
        <v>74</v>
      </c>
      <c r="I20" s="22">
        <v>52</v>
      </c>
      <c r="J20" s="22">
        <v>1934</v>
      </c>
      <c r="K20" s="22">
        <v>1995</v>
      </c>
      <c r="L20" s="22">
        <v>3929</v>
      </c>
      <c r="M20" s="23">
        <v>1730</v>
      </c>
    </row>
    <row r="21" spans="1:13" ht="13.5">
      <c r="A21" s="14" t="s">
        <v>36</v>
      </c>
      <c r="B21" s="22">
        <v>1627</v>
      </c>
      <c r="C21" s="22">
        <v>1672</v>
      </c>
      <c r="D21" s="22">
        <v>3299</v>
      </c>
      <c r="E21" s="22">
        <v>1403</v>
      </c>
      <c r="F21" s="22">
        <v>85</v>
      </c>
      <c r="G21" s="22">
        <v>69</v>
      </c>
      <c r="H21" s="22">
        <v>154</v>
      </c>
      <c r="I21" s="22">
        <v>120</v>
      </c>
      <c r="J21" s="22">
        <v>1712</v>
      </c>
      <c r="K21" s="22">
        <v>1741</v>
      </c>
      <c r="L21" s="22">
        <v>3453</v>
      </c>
      <c r="M21" s="23">
        <v>1523</v>
      </c>
    </row>
    <row r="22" spans="1:13" ht="13.5">
      <c r="A22" s="14" t="s">
        <v>37</v>
      </c>
      <c r="B22" s="22">
        <v>178</v>
      </c>
      <c r="C22" s="22">
        <v>195</v>
      </c>
      <c r="D22" s="22">
        <v>373</v>
      </c>
      <c r="E22" s="22">
        <v>171</v>
      </c>
      <c r="F22" s="22">
        <v>2</v>
      </c>
      <c r="G22" s="22">
        <v>1</v>
      </c>
      <c r="H22" s="22">
        <v>3</v>
      </c>
      <c r="I22" s="22">
        <v>2</v>
      </c>
      <c r="J22" s="22">
        <v>180</v>
      </c>
      <c r="K22" s="22">
        <v>196</v>
      </c>
      <c r="L22" s="22">
        <v>376</v>
      </c>
      <c r="M22" s="23">
        <v>173</v>
      </c>
    </row>
    <row r="23" spans="1:13" ht="13.5">
      <c r="A23" s="14" t="s">
        <v>5</v>
      </c>
      <c r="B23" s="22">
        <v>1071</v>
      </c>
      <c r="C23" s="22">
        <v>1147</v>
      </c>
      <c r="D23" s="22">
        <v>2218</v>
      </c>
      <c r="E23" s="22">
        <v>853</v>
      </c>
      <c r="F23" s="22">
        <v>12</v>
      </c>
      <c r="G23" s="22">
        <v>10</v>
      </c>
      <c r="H23" s="22">
        <v>22</v>
      </c>
      <c r="I23" s="22">
        <v>9</v>
      </c>
      <c r="J23" s="22">
        <v>1083</v>
      </c>
      <c r="K23" s="22">
        <v>1157</v>
      </c>
      <c r="L23" s="22">
        <v>2240</v>
      </c>
      <c r="M23" s="23">
        <v>862</v>
      </c>
    </row>
    <row r="24" spans="1:13" ht="13.5">
      <c r="A24" s="14" t="s">
        <v>28</v>
      </c>
      <c r="B24" s="22">
        <v>517</v>
      </c>
      <c r="C24" s="22">
        <v>498</v>
      </c>
      <c r="D24" s="22">
        <v>1015</v>
      </c>
      <c r="E24" s="22">
        <v>469</v>
      </c>
      <c r="F24" s="22">
        <v>3</v>
      </c>
      <c r="G24" s="22">
        <v>10</v>
      </c>
      <c r="H24" s="22">
        <v>13</v>
      </c>
      <c r="I24" s="22">
        <v>6</v>
      </c>
      <c r="J24" s="22">
        <v>520</v>
      </c>
      <c r="K24" s="22">
        <v>508</v>
      </c>
      <c r="L24" s="22">
        <v>1028</v>
      </c>
      <c r="M24" s="23">
        <v>475</v>
      </c>
    </row>
    <row r="25" spans="1:13" ht="19.5" customHeight="1">
      <c r="A25" s="17" t="s">
        <v>31</v>
      </c>
      <c r="B25" s="24">
        <f aca="true" t="shared" si="3" ref="B25:M25">SUM(B19:B24)</f>
        <v>10469</v>
      </c>
      <c r="C25" s="24">
        <f t="shared" si="3"/>
        <v>10766</v>
      </c>
      <c r="D25" s="24">
        <f t="shared" si="3"/>
        <v>21235</v>
      </c>
      <c r="E25" s="24">
        <f t="shared" si="3"/>
        <v>8967</v>
      </c>
      <c r="F25" s="24">
        <f t="shared" si="3"/>
        <v>286</v>
      </c>
      <c r="G25" s="24">
        <f t="shared" si="3"/>
        <v>248</v>
      </c>
      <c r="H25" s="24">
        <f t="shared" si="3"/>
        <v>534</v>
      </c>
      <c r="I25" s="24">
        <f t="shared" si="3"/>
        <v>324</v>
      </c>
      <c r="J25" s="24">
        <f t="shared" si="3"/>
        <v>10755</v>
      </c>
      <c r="K25" s="24">
        <f t="shared" si="3"/>
        <v>11014</v>
      </c>
      <c r="L25" s="24">
        <f t="shared" si="3"/>
        <v>21769</v>
      </c>
      <c r="M25" s="25">
        <f t="shared" si="3"/>
        <v>9291</v>
      </c>
    </row>
    <row r="26" spans="1:13" ht="13.5">
      <c r="A26" s="14" t="s">
        <v>38</v>
      </c>
      <c r="B26" s="22">
        <v>1232</v>
      </c>
      <c r="C26" s="22">
        <v>1334</v>
      </c>
      <c r="D26" s="22">
        <v>2566</v>
      </c>
      <c r="E26" s="22">
        <v>1043</v>
      </c>
      <c r="F26" s="22">
        <v>39</v>
      </c>
      <c r="G26" s="22">
        <v>20</v>
      </c>
      <c r="H26" s="22">
        <v>59</v>
      </c>
      <c r="I26" s="22">
        <v>33</v>
      </c>
      <c r="J26" s="22">
        <v>1271</v>
      </c>
      <c r="K26" s="22">
        <v>1354</v>
      </c>
      <c r="L26" s="22">
        <v>2625</v>
      </c>
      <c r="M26" s="23">
        <v>1076</v>
      </c>
    </row>
    <row r="27" spans="1:13" ht="13.5">
      <c r="A27" s="14" t="s">
        <v>13</v>
      </c>
      <c r="B27" s="22">
        <v>839</v>
      </c>
      <c r="C27" s="22">
        <v>876</v>
      </c>
      <c r="D27" s="22">
        <v>1715</v>
      </c>
      <c r="E27" s="22">
        <v>677</v>
      </c>
      <c r="F27" s="22">
        <v>19</v>
      </c>
      <c r="G27" s="22">
        <v>16</v>
      </c>
      <c r="H27" s="22">
        <v>35</v>
      </c>
      <c r="I27" s="22">
        <v>20</v>
      </c>
      <c r="J27" s="22">
        <v>858</v>
      </c>
      <c r="K27" s="22">
        <v>892</v>
      </c>
      <c r="L27" s="22">
        <v>1750</v>
      </c>
      <c r="M27" s="23">
        <v>697</v>
      </c>
    </row>
    <row r="28" spans="1:13" ht="13.5">
      <c r="A28" s="14" t="s">
        <v>0</v>
      </c>
      <c r="B28" s="22">
        <v>170</v>
      </c>
      <c r="C28" s="22">
        <v>184</v>
      </c>
      <c r="D28" s="22">
        <v>354</v>
      </c>
      <c r="E28" s="22">
        <v>151</v>
      </c>
      <c r="F28" s="22">
        <v>6</v>
      </c>
      <c r="G28" s="22">
        <v>4</v>
      </c>
      <c r="H28" s="22">
        <v>10</v>
      </c>
      <c r="I28" s="22">
        <v>6</v>
      </c>
      <c r="J28" s="22">
        <v>176</v>
      </c>
      <c r="K28" s="22">
        <v>188</v>
      </c>
      <c r="L28" s="22">
        <v>364</v>
      </c>
      <c r="M28" s="23">
        <v>157</v>
      </c>
    </row>
    <row r="29" spans="1:13" ht="13.5">
      <c r="A29" s="14" t="s">
        <v>39</v>
      </c>
      <c r="B29" s="22">
        <v>323</v>
      </c>
      <c r="C29" s="22">
        <v>334</v>
      </c>
      <c r="D29" s="22">
        <v>657</v>
      </c>
      <c r="E29" s="22">
        <v>269</v>
      </c>
      <c r="F29" s="22">
        <v>16</v>
      </c>
      <c r="G29" s="22">
        <v>12</v>
      </c>
      <c r="H29" s="22">
        <v>28</v>
      </c>
      <c r="I29" s="22">
        <v>16</v>
      </c>
      <c r="J29" s="22">
        <v>339</v>
      </c>
      <c r="K29" s="22">
        <v>346</v>
      </c>
      <c r="L29" s="22">
        <v>685</v>
      </c>
      <c r="M29" s="23">
        <v>285</v>
      </c>
    </row>
    <row r="30" spans="1:13" ht="13.5">
      <c r="A30" s="14" t="s">
        <v>40</v>
      </c>
      <c r="B30" s="22">
        <v>332</v>
      </c>
      <c r="C30" s="22">
        <v>321</v>
      </c>
      <c r="D30" s="22">
        <v>653</v>
      </c>
      <c r="E30" s="22">
        <v>246</v>
      </c>
      <c r="F30" s="22">
        <v>1</v>
      </c>
      <c r="G30" s="22">
        <v>3</v>
      </c>
      <c r="H30" s="22">
        <v>4</v>
      </c>
      <c r="I30" s="22">
        <v>1</v>
      </c>
      <c r="J30" s="22">
        <v>333</v>
      </c>
      <c r="K30" s="22">
        <v>324</v>
      </c>
      <c r="L30" s="22">
        <v>657</v>
      </c>
      <c r="M30" s="23">
        <v>247</v>
      </c>
    </row>
    <row r="31" spans="1:13" ht="13.5">
      <c r="A31" s="14" t="s">
        <v>41</v>
      </c>
      <c r="B31" s="22">
        <v>466</v>
      </c>
      <c r="C31" s="22">
        <v>510</v>
      </c>
      <c r="D31" s="22">
        <v>976</v>
      </c>
      <c r="E31" s="22">
        <v>395</v>
      </c>
      <c r="F31" s="22">
        <v>13</v>
      </c>
      <c r="G31" s="22">
        <v>17</v>
      </c>
      <c r="H31" s="22">
        <v>30</v>
      </c>
      <c r="I31" s="22">
        <v>6</v>
      </c>
      <c r="J31" s="22">
        <v>479</v>
      </c>
      <c r="K31" s="22">
        <v>527</v>
      </c>
      <c r="L31" s="22">
        <v>1006</v>
      </c>
      <c r="M31" s="23">
        <v>401</v>
      </c>
    </row>
    <row r="32" spans="1:13" ht="19.5" customHeight="1">
      <c r="A32" s="17" t="s">
        <v>42</v>
      </c>
      <c r="B32" s="24">
        <f aca="true" t="shared" si="4" ref="B32:M32">SUM(B26:B31)</f>
        <v>3362</v>
      </c>
      <c r="C32" s="24">
        <f t="shared" si="4"/>
        <v>3559</v>
      </c>
      <c r="D32" s="24">
        <f t="shared" si="4"/>
        <v>6921</v>
      </c>
      <c r="E32" s="24">
        <f t="shared" si="4"/>
        <v>2781</v>
      </c>
      <c r="F32" s="24">
        <f t="shared" si="4"/>
        <v>94</v>
      </c>
      <c r="G32" s="24">
        <f t="shared" si="4"/>
        <v>72</v>
      </c>
      <c r="H32" s="24">
        <f t="shared" si="4"/>
        <v>166</v>
      </c>
      <c r="I32" s="24">
        <f t="shared" si="4"/>
        <v>82</v>
      </c>
      <c r="J32" s="24">
        <f t="shared" si="4"/>
        <v>3456</v>
      </c>
      <c r="K32" s="24">
        <f t="shared" si="4"/>
        <v>3631</v>
      </c>
      <c r="L32" s="24">
        <f t="shared" si="4"/>
        <v>7087</v>
      </c>
      <c r="M32" s="25">
        <f t="shared" si="4"/>
        <v>2863</v>
      </c>
    </row>
    <row r="33" spans="1:13" ht="13.5">
      <c r="A33" s="14" t="s">
        <v>4</v>
      </c>
      <c r="B33" s="22">
        <v>834</v>
      </c>
      <c r="C33" s="22">
        <v>867</v>
      </c>
      <c r="D33" s="22">
        <v>1701</v>
      </c>
      <c r="E33" s="22">
        <v>637</v>
      </c>
      <c r="F33" s="22">
        <v>14</v>
      </c>
      <c r="G33" s="22">
        <v>13</v>
      </c>
      <c r="H33" s="22">
        <v>27</v>
      </c>
      <c r="I33" s="22">
        <v>21</v>
      </c>
      <c r="J33" s="22">
        <v>848</v>
      </c>
      <c r="K33" s="22">
        <v>880</v>
      </c>
      <c r="L33" s="22">
        <v>1728</v>
      </c>
      <c r="M33" s="23">
        <v>658</v>
      </c>
    </row>
    <row r="34" spans="1:13" ht="13.5">
      <c r="A34" s="14" t="s">
        <v>19</v>
      </c>
      <c r="B34" s="22">
        <v>331</v>
      </c>
      <c r="C34" s="22">
        <v>319</v>
      </c>
      <c r="D34" s="22">
        <v>650</v>
      </c>
      <c r="E34" s="22">
        <v>243</v>
      </c>
      <c r="F34" s="22">
        <v>2</v>
      </c>
      <c r="G34" s="22">
        <v>2</v>
      </c>
      <c r="H34" s="22">
        <v>4</v>
      </c>
      <c r="I34" s="22">
        <v>3</v>
      </c>
      <c r="J34" s="22">
        <v>333</v>
      </c>
      <c r="K34" s="22">
        <v>321</v>
      </c>
      <c r="L34" s="22">
        <v>654</v>
      </c>
      <c r="M34" s="23">
        <v>246</v>
      </c>
    </row>
    <row r="35" spans="1:13" ht="13.5">
      <c r="A35" s="14" t="s">
        <v>23</v>
      </c>
      <c r="B35" s="22">
        <v>99</v>
      </c>
      <c r="C35" s="22">
        <v>98</v>
      </c>
      <c r="D35" s="22">
        <v>197</v>
      </c>
      <c r="E35" s="22">
        <v>67</v>
      </c>
      <c r="F35" s="22">
        <v>0</v>
      </c>
      <c r="G35" s="22">
        <v>1</v>
      </c>
      <c r="H35" s="22">
        <v>1</v>
      </c>
      <c r="I35" s="22">
        <v>0</v>
      </c>
      <c r="J35" s="22">
        <v>99</v>
      </c>
      <c r="K35" s="22">
        <v>99</v>
      </c>
      <c r="L35" s="22">
        <v>198</v>
      </c>
      <c r="M35" s="23">
        <v>67</v>
      </c>
    </row>
    <row r="36" spans="1:13" ht="13.5">
      <c r="A36" s="14" t="s">
        <v>43</v>
      </c>
      <c r="B36" s="22">
        <v>458</v>
      </c>
      <c r="C36" s="22">
        <v>488</v>
      </c>
      <c r="D36" s="22">
        <v>946</v>
      </c>
      <c r="E36" s="22">
        <v>359</v>
      </c>
      <c r="F36" s="22">
        <v>1</v>
      </c>
      <c r="G36" s="22">
        <v>2</v>
      </c>
      <c r="H36" s="22">
        <v>3</v>
      </c>
      <c r="I36" s="22">
        <v>2</v>
      </c>
      <c r="J36" s="22">
        <v>459</v>
      </c>
      <c r="K36" s="22">
        <v>490</v>
      </c>
      <c r="L36" s="22">
        <v>949</v>
      </c>
      <c r="M36" s="23">
        <v>361</v>
      </c>
    </row>
    <row r="37" spans="1:13" ht="19.5" customHeight="1">
      <c r="A37" s="17" t="s">
        <v>44</v>
      </c>
      <c r="B37" s="24">
        <f aca="true" t="shared" si="5" ref="B37:M37">SUM(B33:B36)</f>
        <v>1722</v>
      </c>
      <c r="C37" s="24">
        <f t="shared" si="5"/>
        <v>1772</v>
      </c>
      <c r="D37" s="24">
        <f t="shared" si="5"/>
        <v>3494</v>
      </c>
      <c r="E37" s="24">
        <f t="shared" si="5"/>
        <v>1306</v>
      </c>
      <c r="F37" s="24">
        <f t="shared" si="5"/>
        <v>17</v>
      </c>
      <c r="G37" s="24">
        <f t="shared" si="5"/>
        <v>18</v>
      </c>
      <c r="H37" s="24">
        <f t="shared" si="5"/>
        <v>35</v>
      </c>
      <c r="I37" s="24">
        <f t="shared" si="5"/>
        <v>26</v>
      </c>
      <c r="J37" s="24">
        <f t="shared" si="5"/>
        <v>1739</v>
      </c>
      <c r="K37" s="24">
        <f t="shared" si="5"/>
        <v>1790</v>
      </c>
      <c r="L37" s="24">
        <f t="shared" si="5"/>
        <v>3529</v>
      </c>
      <c r="M37" s="25">
        <f t="shared" si="5"/>
        <v>1332</v>
      </c>
    </row>
    <row r="38" spans="1:13" ht="24.75" customHeight="1">
      <c r="A38" s="26" t="s">
        <v>46</v>
      </c>
      <c r="B38" s="27">
        <f aca="true" t="shared" si="6" ref="B38:M38">SUM(B37,B32,B25,B18,B13,B10)</f>
        <v>28634</v>
      </c>
      <c r="C38" s="27">
        <f t="shared" si="6"/>
        <v>29260</v>
      </c>
      <c r="D38" s="27">
        <f t="shared" si="6"/>
        <v>57894</v>
      </c>
      <c r="E38" s="27">
        <f t="shared" si="6"/>
        <v>23908</v>
      </c>
      <c r="F38" s="27">
        <f t="shared" si="6"/>
        <v>706</v>
      </c>
      <c r="G38" s="27">
        <f t="shared" si="6"/>
        <v>673</v>
      </c>
      <c r="H38" s="27">
        <f t="shared" si="6"/>
        <v>1379</v>
      </c>
      <c r="I38" s="27">
        <f t="shared" si="6"/>
        <v>851</v>
      </c>
      <c r="J38" s="27">
        <f t="shared" si="6"/>
        <v>29340</v>
      </c>
      <c r="K38" s="27">
        <f t="shared" si="6"/>
        <v>29933</v>
      </c>
      <c r="L38" s="27">
        <f t="shared" si="6"/>
        <v>59273</v>
      </c>
      <c r="M38" s="28">
        <f t="shared" si="6"/>
        <v>24759</v>
      </c>
    </row>
    <row r="40" spans="1:13" ht="13.5">
      <c r="A40" s="36" t="s">
        <v>47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1">
    <mergeCell ref="A40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34">
      <selection activeCell="E20" sqref="E20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4" width="9.00390625" style="1" bestFit="1" customWidth="1"/>
    <col min="15" max="16384" width="9.00390625" style="1" customWidth="1"/>
  </cols>
  <sheetData>
    <row r="1" spans="1:13" ht="14.25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5" t="s">
        <v>25</v>
      </c>
    </row>
    <row r="2" spans="1:13" ht="19.5" customHeight="1">
      <c r="A2" s="6"/>
      <c r="B2" s="7" t="s">
        <v>7</v>
      </c>
      <c r="C2" s="8"/>
      <c r="D2" s="8"/>
      <c r="E2" s="9"/>
      <c r="F2" s="7" t="s">
        <v>6</v>
      </c>
      <c r="G2" s="8"/>
      <c r="H2" s="8"/>
      <c r="I2" s="9"/>
      <c r="J2" s="7" t="s">
        <v>10</v>
      </c>
      <c r="K2" s="8"/>
      <c r="L2" s="8"/>
      <c r="M2" s="10"/>
    </row>
    <row r="3" spans="1:13" s="2" customFormat="1" ht="19.5" customHeight="1">
      <c r="A3" s="11"/>
      <c r="B3" s="29" t="s">
        <v>11</v>
      </c>
      <c r="C3" s="29" t="s">
        <v>14</v>
      </c>
      <c r="D3" s="29" t="s">
        <v>1</v>
      </c>
      <c r="E3" s="29" t="s">
        <v>12</v>
      </c>
      <c r="F3" s="29" t="s">
        <v>11</v>
      </c>
      <c r="G3" s="29" t="s">
        <v>14</v>
      </c>
      <c r="H3" s="29" t="s">
        <v>1</v>
      </c>
      <c r="I3" s="29" t="s">
        <v>12</v>
      </c>
      <c r="J3" s="29" t="s">
        <v>11</v>
      </c>
      <c r="K3" s="29" t="s">
        <v>14</v>
      </c>
      <c r="L3" s="29" t="s">
        <v>1</v>
      </c>
      <c r="M3" s="30" t="s">
        <v>12</v>
      </c>
    </row>
    <row r="4" spans="1:13" ht="13.5">
      <c r="A4" s="14" t="s">
        <v>15</v>
      </c>
      <c r="B4" s="31">
        <v>772</v>
      </c>
      <c r="C4" s="31">
        <v>858</v>
      </c>
      <c r="D4" s="31">
        <v>1630</v>
      </c>
      <c r="E4" s="31">
        <v>602</v>
      </c>
      <c r="F4" s="31">
        <v>4</v>
      </c>
      <c r="G4" s="31">
        <v>12</v>
      </c>
      <c r="H4" s="31">
        <v>16</v>
      </c>
      <c r="I4" s="31">
        <v>13</v>
      </c>
      <c r="J4" s="31">
        <v>776</v>
      </c>
      <c r="K4" s="31">
        <v>870</v>
      </c>
      <c r="L4" s="31">
        <v>1646</v>
      </c>
      <c r="M4" s="32">
        <v>615</v>
      </c>
    </row>
    <row r="5" spans="1:13" ht="13.5">
      <c r="A5" s="14" t="s">
        <v>17</v>
      </c>
      <c r="B5" s="31">
        <v>508</v>
      </c>
      <c r="C5" s="31">
        <v>530</v>
      </c>
      <c r="D5" s="31">
        <v>1038</v>
      </c>
      <c r="E5" s="31">
        <v>390</v>
      </c>
      <c r="F5" s="31">
        <v>1</v>
      </c>
      <c r="G5" s="31">
        <v>3</v>
      </c>
      <c r="H5" s="31">
        <v>4</v>
      </c>
      <c r="I5" s="31">
        <v>1</v>
      </c>
      <c r="J5" s="31">
        <v>509</v>
      </c>
      <c r="K5" s="31">
        <v>533</v>
      </c>
      <c r="L5" s="31">
        <v>1042</v>
      </c>
      <c r="M5" s="32">
        <v>391</v>
      </c>
    </row>
    <row r="6" spans="1:13" ht="13.5">
      <c r="A6" s="14" t="s">
        <v>18</v>
      </c>
      <c r="B6" s="31">
        <v>582</v>
      </c>
      <c r="C6" s="31">
        <v>618</v>
      </c>
      <c r="D6" s="31">
        <v>1200</v>
      </c>
      <c r="E6" s="31">
        <v>465</v>
      </c>
      <c r="F6" s="31">
        <v>2</v>
      </c>
      <c r="G6" s="31">
        <v>1</v>
      </c>
      <c r="H6" s="31">
        <v>3</v>
      </c>
      <c r="I6" s="31">
        <v>0</v>
      </c>
      <c r="J6" s="31">
        <v>584</v>
      </c>
      <c r="K6" s="31">
        <v>619</v>
      </c>
      <c r="L6" s="31">
        <v>1203</v>
      </c>
      <c r="M6" s="32">
        <v>465</v>
      </c>
    </row>
    <row r="7" spans="1:13" ht="13.5">
      <c r="A7" s="14" t="s">
        <v>20</v>
      </c>
      <c r="B7" s="31">
        <v>133</v>
      </c>
      <c r="C7" s="31">
        <v>152</v>
      </c>
      <c r="D7" s="31">
        <v>285</v>
      </c>
      <c r="E7" s="31">
        <v>161</v>
      </c>
      <c r="F7" s="31">
        <v>2</v>
      </c>
      <c r="G7" s="31">
        <v>1</v>
      </c>
      <c r="H7" s="31">
        <v>3</v>
      </c>
      <c r="I7" s="31">
        <v>1</v>
      </c>
      <c r="J7" s="31">
        <v>135</v>
      </c>
      <c r="K7" s="31">
        <v>153</v>
      </c>
      <c r="L7" s="31">
        <v>288</v>
      </c>
      <c r="M7" s="32">
        <v>162</v>
      </c>
    </row>
    <row r="8" spans="1:13" ht="13.5">
      <c r="A8" s="14" t="s">
        <v>22</v>
      </c>
      <c r="B8" s="31">
        <v>772</v>
      </c>
      <c r="C8" s="31">
        <v>805</v>
      </c>
      <c r="D8" s="31">
        <v>1577</v>
      </c>
      <c r="E8" s="31">
        <v>608</v>
      </c>
      <c r="F8" s="31">
        <v>1</v>
      </c>
      <c r="G8" s="31">
        <v>7</v>
      </c>
      <c r="H8" s="31">
        <v>8</v>
      </c>
      <c r="I8" s="31">
        <v>4</v>
      </c>
      <c r="J8" s="31">
        <v>773</v>
      </c>
      <c r="K8" s="31">
        <v>812</v>
      </c>
      <c r="L8" s="31">
        <v>1585</v>
      </c>
      <c r="M8" s="32">
        <v>612</v>
      </c>
    </row>
    <row r="9" spans="1:13" ht="13.5">
      <c r="A9" s="14" t="s">
        <v>9</v>
      </c>
      <c r="B9" s="31">
        <v>825</v>
      </c>
      <c r="C9" s="31">
        <v>823</v>
      </c>
      <c r="D9" s="31">
        <v>1648</v>
      </c>
      <c r="E9" s="31">
        <v>655</v>
      </c>
      <c r="F9" s="31">
        <v>17</v>
      </c>
      <c r="G9" s="31">
        <v>16</v>
      </c>
      <c r="H9" s="31">
        <v>33</v>
      </c>
      <c r="I9" s="31">
        <v>26</v>
      </c>
      <c r="J9" s="31">
        <v>842</v>
      </c>
      <c r="K9" s="31">
        <v>839</v>
      </c>
      <c r="L9" s="31">
        <v>1681</v>
      </c>
      <c r="M9" s="32">
        <v>681</v>
      </c>
    </row>
    <row r="10" spans="1:13" ht="19.5" customHeight="1">
      <c r="A10" s="17" t="s">
        <v>24</v>
      </c>
      <c r="B10" s="18">
        <f aca="true" t="shared" si="0" ref="B10:M10">SUM(B4:B9)</f>
        <v>3592</v>
      </c>
      <c r="C10" s="18">
        <f t="shared" si="0"/>
        <v>3786</v>
      </c>
      <c r="D10" s="18">
        <f t="shared" si="0"/>
        <v>7378</v>
      </c>
      <c r="E10" s="18">
        <f t="shared" si="0"/>
        <v>2881</v>
      </c>
      <c r="F10" s="18">
        <f t="shared" si="0"/>
        <v>27</v>
      </c>
      <c r="G10" s="18">
        <f t="shared" si="0"/>
        <v>40</v>
      </c>
      <c r="H10" s="18">
        <f t="shared" si="0"/>
        <v>67</v>
      </c>
      <c r="I10" s="18">
        <f t="shared" si="0"/>
        <v>45</v>
      </c>
      <c r="J10" s="18">
        <f t="shared" si="0"/>
        <v>3619</v>
      </c>
      <c r="K10" s="18">
        <f t="shared" si="0"/>
        <v>3826</v>
      </c>
      <c r="L10" s="18">
        <f t="shared" si="0"/>
        <v>7445</v>
      </c>
      <c r="M10" s="19">
        <f t="shared" si="0"/>
        <v>2926</v>
      </c>
    </row>
    <row r="11" spans="1:13" ht="13.5">
      <c r="A11" s="14" t="s">
        <v>26</v>
      </c>
      <c r="B11" s="20">
        <v>409</v>
      </c>
      <c r="C11" s="20">
        <v>412</v>
      </c>
      <c r="D11" s="20">
        <v>821</v>
      </c>
      <c r="E11" s="20">
        <v>383</v>
      </c>
      <c r="F11" s="20">
        <v>8</v>
      </c>
      <c r="G11" s="20">
        <v>17</v>
      </c>
      <c r="H11" s="20">
        <v>25</v>
      </c>
      <c r="I11" s="20">
        <v>20</v>
      </c>
      <c r="J11" s="20">
        <v>417</v>
      </c>
      <c r="K11" s="20">
        <v>429</v>
      </c>
      <c r="L11" s="20">
        <v>846</v>
      </c>
      <c r="M11" s="21">
        <v>403</v>
      </c>
    </row>
    <row r="12" spans="1:13" ht="13.5">
      <c r="A12" s="14" t="s">
        <v>29</v>
      </c>
      <c r="B12" s="22">
        <v>275</v>
      </c>
      <c r="C12" s="22">
        <v>311</v>
      </c>
      <c r="D12" s="22">
        <v>586</v>
      </c>
      <c r="E12" s="22">
        <v>252</v>
      </c>
      <c r="F12" s="22">
        <v>11</v>
      </c>
      <c r="G12" s="22">
        <v>9</v>
      </c>
      <c r="H12" s="22">
        <v>20</v>
      </c>
      <c r="I12" s="22">
        <v>14</v>
      </c>
      <c r="J12" s="22">
        <v>286</v>
      </c>
      <c r="K12" s="22">
        <v>320</v>
      </c>
      <c r="L12" s="22">
        <v>606</v>
      </c>
      <c r="M12" s="23">
        <v>266</v>
      </c>
    </row>
    <row r="13" spans="1:13" ht="19.5" customHeight="1">
      <c r="A13" s="17" t="s">
        <v>8</v>
      </c>
      <c r="B13" s="24">
        <f aca="true" t="shared" si="1" ref="B13:M13">SUM(B11:B12)</f>
        <v>684</v>
      </c>
      <c r="C13" s="24">
        <f t="shared" si="1"/>
        <v>723</v>
      </c>
      <c r="D13" s="24">
        <f t="shared" si="1"/>
        <v>1407</v>
      </c>
      <c r="E13" s="24">
        <f t="shared" si="1"/>
        <v>635</v>
      </c>
      <c r="F13" s="24">
        <f t="shared" si="1"/>
        <v>19</v>
      </c>
      <c r="G13" s="24">
        <f t="shared" si="1"/>
        <v>26</v>
      </c>
      <c r="H13" s="24">
        <f t="shared" si="1"/>
        <v>45</v>
      </c>
      <c r="I13" s="24">
        <f t="shared" si="1"/>
        <v>34</v>
      </c>
      <c r="J13" s="24">
        <f t="shared" si="1"/>
        <v>703</v>
      </c>
      <c r="K13" s="24">
        <f t="shared" si="1"/>
        <v>749</v>
      </c>
      <c r="L13" s="24">
        <f t="shared" si="1"/>
        <v>1452</v>
      </c>
      <c r="M13" s="25">
        <f t="shared" si="1"/>
        <v>669</v>
      </c>
    </row>
    <row r="14" spans="1:13" ht="13.5">
      <c r="A14" s="14" t="s">
        <v>30</v>
      </c>
      <c r="B14" s="22">
        <v>1782</v>
      </c>
      <c r="C14" s="22">
        <v>1765</v>
      </c>
      <c r="D14" s="22">
        <v>3547</v>
      </c>
      <c r="E14" s="22">
        <v>1317</v>
      </c>
      <c r="F14" s="22">
        <v>37</v>
      </c>
      <c r="G14" s="22">
        <v>31</v>
      </c>
      <c r="H14" s="22">
        <v>68</v>
      </c>
      <c r="I14" s="22">
        <v>36</v>
      </c>
      <c r="J14" s="22">
        <v>1819</v>
      </c>
      <c r="K14" s="22">
        <v>1796</v>
      </c>
      <c r="L14" s="22">
        <v>3615</v>
      </c>
      <c r="M14" s="23">
        <v>1353</v>
      </c>
    </row>
    <row r="15" spans="1:13" ht="13.5">
      <c r="A15" s="14" t="s">
        <v>33</v>
      </c>
      <c r="B15" s="22">
        <v>785</v>
      </c>
      <c r="C15" s="22">
        <v>757</v>
      </c>
      <c r="D15" s="22">
        <v>1542</v>
      </c>
      <c r="E15" s="22">
        <v>642</v>
      </c>
      <c r="F15" s="22">
        <v>8</v>
      </c>
      <c r="G15" s="22">
        <v>15</v>
      </c>
      <c r="H15" s="22">
        <v>23</v>
      </c>
      <c r="I15" s="22">
        <v>16</v>
      </c>
      <c r="J15" s="22">
        <v>793</v>
      </c>
      <c r="K15" s="22">
        <v>772</v>
      </c>
      <c r="L15" s="22">
        <v>1565</v>
      </c>
      <c r="M15" s="23">
        <v>658</v>
      </c>
    </row>
    <row r="16" spans="1:13" ht="13.5">
      <c r="A16" s="14" t="s">
        <v>16</v>
      </c>
      <c r="B16" s="22">
        <v>2730</v>
      </c>
      <c r="C16" s="22">
        <v>2726</v>
      </c>
      <c r="D16" s="22">
        <v>5456</v>
      </c>
      <c r="E16" s="22">
        <v>2296</v>
      </c>
      <c r="F16" s="22">
        <v>111</v>
      </c>
      <c r="G16" s="22">
        <v>120</v>
      </c>
      <c r="H16" s="22">
        <v>231</v>
      </c>
      <c r="I16" s="22">
        <v>142</v>
      </c>
      <c r="J16" s="22">
        <v>2841</v>
      </c>
      <c r="K16" s="22">
        <v>2846</v>
      </c>
      <c r="L16" s="22">
        <v>5687</v>
      </c>
      <c r="M16" s="23">
        <v>2438</v>
      </c>
    </row>
    <row r="17" spans="1:13" ht="13.5">
      <c r="A17" s="14" t="s">
        <v>21</v>
      </c>
      <c r="B17" s="22">
        <v>3517</v>
      </c>
      <c r="C17" s="22">
        <v>3417</v>
      </c>
      <c r="D17" s="22">
        <v>6934</v>
      </c>
      <c r="E17" s="22">
        <v>3083</v>
      </c>
      <c r="F17" s="22">
        <v>87</v>
      </c>
      <c r="G17" s="22">
        <v>95</v>
      </c>
      <c r="H17" s="22">
        <v>182</v>
      </c>
      <c r="I17" s="22">
        <v>122</v>
      </c>
      <c r="J17" s="22">
        <v>3604</v>
      </c>
      <c r="K17" s="22">
        <v>3512</v>
      </c>
      <c r="L17" s="22">
        <v>7116</v>
      </c>
      <c r="M17" s="23">
        <v>3205</v>
      </c>
    </row>
    <row r="18" spans="1:13" ht="19.5" customHeight="1">
      <c r="A18" s="17" t="s">
        <v>34</v>
      </c>
      <c r="B18" s="24">
        <f aca="true" t="shared" si="2" ref="B18:M18">SUM(B14:B17)</f>
        <v>8814</v>
      </c>
      <c r="C18" s="24">
        <f t="shared" si="2"/>
        <v>8665</v>
      </c>
      <c r="D18" s="24">
        <f t="shared" si="2"/>
        <v>17479</v>
      </c>
      <c r="E18" s="24">
        <f t="shared" si="2"/>
        <v>7338</v>
      </c>
      <c r="F18" s="24">
        <f t="shared" si="2"/>
        <v>243</v>
      </c>
      <c r="G18" s="24">
        <f t="shared" si="2"/>
        <v>261</v>
      </c>
      <c r="H18" s="24">
        <f t="shared" si="2"/>
        <v>504</v>
      </c>
      <c r="I18" s="24">
        <f t="shared" si="2"/>
        <v>316</v>
      </c>
      <c r="J18" s="24">
        <f t="shared" si="2"/>
        <v>9057</v>
      </c>
      <c r="K18" s="24">
        <f t="shared" si="2"/>
        <v>8926</v>
      </c>
      <c r="L18" s="24">
        <f t="shared" si="2"/>
        <v>17983</v>
      </c>
      <c r="M18" s="25">
        <f t="shared" si="2"/>
        <v>7654</v>
      </c>
    </row>
    <row r="19" spans="1:13" ht="13.5">
      <c r="A19" s="14" t="s">
        <v>35</v>
      </c>
      <c r="B19" s="22">
        <v>5177</v>
      </c>
      <c r="C19" s="22">
        <v>5300</v>
      </c>
      <c r="D19" s="22">
        <v>10477</v>
      </c>
      <c r="E19" s="22">
        <v>4395</v>
      </c>
      <c r="F19" s="22">
        <v>142</v>
      </c>
      <c r="G19" s="22">
        <v>125</v>
      </c>
      <c r="H19" s="22">
        <v>267</v>
      </c>
      <c r="I19" s="22">
        <v>132</v>
      </c>
      <c r="J19" s="22">
        <v>5319</v>
      </c>
      <c r="K19" s="22">
        <v>5425</v>
      </c>
      <c r="L19" s="22">
        <v>10744</v>
      </c>
      <c r="M19" s="23">
        <v>4527</v>
      </c>
    </row>
    <row r="20" spans="1:13" ht="13.5">
      <c r="A20" s="14" t="s">
        <v>32</v>
      </c>
      <c r="B20" s="22">
        <v>1893</v>
      </c>
      <c r="C20" s="22">
        <v>1953</v>
      </c>
      <c r="D20" s="22">
        <v>3846</v>
      </c>
      <c r="E20" s="22">
        <v>1678</v>
      </c>
      <c r="F20" s="22">
        <v>42</v>
      </c>
      <c r="G20" s="22">
        <v>32</v>
      </c>
      <c r="H20" s="22">
        <v>74</v>
      </c>
      <c r="I20" s="22">
        <v>51</v>
      </c>
      <c r="J20" s="22">
        <v>1935</v>
      </c>
      <c r="K20" s="22">
        <v>1985</v>
      </c>
      <c r="L20" s="22">
        <v>3920</v>
      </c>
      <c r="M20" s="23">
        <v>1729</v>
      </c>
    </row>
    <row r="21" spans="1:13" ht="13.5">
      <c r="A21" s="14" t="s">
        <v>36</v>
      </c>
      <c r="B21" s="22">
        <v>1621</v>
      </c>
      <c r="C21" s="22">
        <v>1672</v>
      </c>
      <c r="D21" s="22">
        <v>3293</v>
      </c>
      <c r="E21" s="22">
        <v>1402</v>
      </c>
      <c r="F21" s="22">
        <v>87</v>
      </c>
      <c r="G21" s="22">
        <v>70</v>
      </c>
      <c r="H21" s="22">
        <v>157</v>
      </c>
      <c r="I21" s="22">
        <v>121</v>
      </c>
      <c r="J21" s="22">
        <v>1708</v>
      </c>
      <c r="K21" s="22">
        <v>1742</v>
      </c>
      <c r="L21" s="22">
        <v>3450</v>
      </c>
      <c r="M21" s="23">
        <v>1523</v>
      </c>
    </row>
    <row r="22" spans="1:13" ht="13.5">
      <c r="A22" s="14" t="s">
        <v>37</v>
      </c>
      <c r="B22" s="22">
        <v>180</v>
      </c>
      <c r="C22" s="22">
        <v>193</v>
      </c>
      <c r="D22" s="22">
        <v>373</v>
      </c>
      <c r="E22" s="22">
        <v>170</v>
      </c>
      <c r="F22" s="22">
        <v>2</v>
      </c>
      <c r="G22" s="22">
        <v>1</v>
      </c>
      <c r="H22" s="22">
        <v>3</v>
      </c>
      <c r="I22" s="22">
        <v>2</v>
      </c>
      <c r="J22" s="22">
        <v>182</v>
      </c>
      <c r="K22" s="22">
        <v>194</v>
      </c>
      <c r="L22" s="22">
        <v>376</v>
      </c>
      <c r="M22" s="23">
        <v>172</v>
      </c>
    </row>
    <row r="23" spans="1:13" ht="13.5">
      <c r="A23" s="14" t="s">
        <v>5</v>
      </c>
      <c r="B23" s="22">
        <v>1071</v>
      </c>
      <c r="C23" s="22">
        <v>1146</v>
      </c>
      <c r="D23" s="22">
        <v>2217</v>
      </c>
      <c r="E23" s="22">
        <v>852</v>
      </c>
      <c r="F23" s="22">
        <v>12</v>
      </c>
      <c r="G23" s="22">
        <v>10</v>
      </c>
      <c r="H23" s="22">
        <v>22</v>
      </c>
      <c r="I23" s="22">
        <v>9</v>
      </c>
      <c r="J23" s="22">
        <v>1083</v>
      </c>
      <c r="K23" s="22">
        <v>1156</v>
      </c>
      <c r="L23" s="22">
        <v>2239</v>
      </c>
      <c r="M23" s="23">
        <v>861</v>
      </c>
    </row>
    <row r="24" spans="1:13" ht="13.5">
      <c r="A24" s="14" t="s">
        <v>28</v>
      </c>
      <c r="B24" s="22">
        <v>516</v>
      </c>
      <c r="C24" s="22">
        <v>498</v>
      </c>
      <c r="D24" s="22">
        <v>1014</v>
      </c>
      <c r="E24" s="22">
        <v>469</v>
      </c>
      <c r="F24" s="22">
        <v>3</v>
      </c>
      <c r="G24" s="22">
        <v>8</v>
      </c>
      <c r="H24" s="22">
        <v>11</v>
      </c>
      <c r="I24" s="22">
        <v>4</v>
      </c>
      <c r="J24" s="22">
        <v>519</v>
      </c>
      <c r="K24" s="22">
        <v>506</v>
      </c>
      <c r="L24" s="22">
        <v>1025</v>
      </c>
      <c r="M24" s="23">
        <v>473</v>
      </c>
    </row>
    <row r="25" spans="1:13" ht="19.5" customHeight="1">
      <c r="A25" s="17" t="s">
        <v>31</v>
      </c>
      <c r="B25" s="24">
        <f aca="true" t="shared" si="3" ref="B25:M25">SUM(B19:B24)</f>
        <v>10458</v>
      </c>
      <c r="C25" s="24">
        <f t="shared" si="3"/>
        <v>10762</v>
      </c>
      <c r="D25" s="24">
        <f t="shared" si="3"/>
        <v>21220</v>
      </c>
      <c r="E25" s="24">
        <f t="shared" si="3"/>
        <v>8966</v>
      </c>
      <c r="F25" s="24">
        <f t="shared" si="3"/>
        <v>288</v>
      </c>
      <c r="G25" s="24">
        <f t="shared" si="3"/>
        <v>246</v>
      </c>
      <c r="H25" s="24">
        <f t="shared" si="3"/>
        <v>534</v>
      </c>
      <c r="I25" s="24">
        <f t="shared" si="3"/>
        <v>319</v>
      </c>
      <c r="J25" s="24">
        <f t="shared" si="3"/>
        <v>10746</v>
      </c>
      <c r="K25" s="24">
        <f t="shared" si="3"/>
        <v>11008</v>
      </c>
      <c r="L25" s="24">
        <f t="shared" si="3"/>
        <v>21754</v>
      </c>
      <c r="M25" s="25">
        <f t="shared" si="3"/>
        <v>9285</v>
      </c>
    </row>
    <row r="26" spans="1:13" ht="13.5">
      <c r="A26" s="14" t="s">
        <v>38</v>
      </c>
      <c r="B26" s="22">
        <v>1229</v>
      </c>
      <c r="C26" s="22">
        <v>1332</v>
      </c>
      <c r="D26" s="22">
        <v>2561</v>
      </c>
      <c r="E26" s="22">
        <v>1043</v>
      </c>
      <c r="F26" s="22">
        <v>40</v>
      </c>
      <c r="G26" s="22">
        <v>21</v>
      </c>
      <c r="H26" s="22">
        <v>61</v>
      </c>
      <c r="I26" s="22">
        <v>34</v>
      </c>
      <c r="J26" s="22">
        <v>1269</v>
      </c>
      <c r="K26" s="22">
        <v>1353</v>
      </c>
      <c r="L26" s="22">
        <v>2622</v>
      </c>
      <c r="M26" s="23">
        <v>1077</v>
      </c>
    </row>
    <row r="27" spans="1:13" ht="13.5">
      <c r="A27" s="14" t="s">
        <v>13</v>
      </c>
      <c r="B27" s="22">
        <v>839</v>
      </c>
      <c r="C27" s="22">
        <v>875</v>
      </c>
      <c r="D27" s="22">
        <v>1714</v>
      </c>
      <c r="E27" s="22">
        <v>678</v>
      </c>
      <c r="F27" s="22">
        <v>20</v>
      </c>
      <c r="G27" s="22">
        <v>17</v>
      </c>
      <c r="H27" s="22">
        <v>37</v>
      </c>
      <c r="I27" s="22">
        <v>21</v>
      </c>
      <c r="J27" s="22">
        <v>859</v>
      </c>
      <c r="K27" s="22">
        <v>892</v>
      </c>
      <c r="L27" s="22">
        <v>1751</v>
      </c>
      <c r="M27" s="23">
        <v>699</v>
      </c>
    </row>
    <row r="28" spans="1:13" ht="13.5">
      <c r="A28" s="14" t="s">
        <v>0</v>
      </c>
      <c r="B28" s="22">
        <v>169</v>
      </c>
      <c r="C28" s="22">
        <v>185</v>
      </c>
      <c r="D28" s="22">
        <v>354</v>
      </c>
      <c r="E28" s="22">
        <v>151</v>
      </c>
      <c r="F28" s="22">
        <v>5</v>
      </c>
      <c r="G28" s="22">
        <v>4</v>
      </c>
      <c r="H28" s="22">
        <v>9</v>
      </c>
      <c r="I28" s="22">
        <v>5</v>
      </c>
      <c r="J28" s="22">
        <v>174</v>
      </c>
      <c r="K28" s="22">
        <v>189</v>
      </c>
      <c r="L28" s="22">
        <v>363</v>
      </c>
      <c r="M28" s="23">
        <v>156</v>
      </c>
    </row>
    <row r="29" spans="1:13" ht="13.5">
      <c r="A29" s="14" t="s">
        <v>39</v>
      </c>
      <c r="B29" s="22">
        <v>323</v>
      </c>
      <c r="C29" s="22">
        <v>335</v>
      </c>
      <c r="D29" s="22">
        <v>658</v>
      </c>
      <c r="E29" s="22">
        <v>270</v>
      </c>
      <c r="F29" s="22">
        <v>16</v>
      </c>
      <c r="G29" s="22">
        <v>12</v>
      </c>
      <c r="H29" s="22">
        <v>28</v>
      </c>
      <c r="I29" s="22">
        <v>16</v>
      </c>
      <c r="J29" s="22">
        <v>339</v>
      </c>
      <c r="K29" s="22">
        <v>347</v>
      </c>
      <c r="L29" s="22">
        <v>686</v>
      </c>
      <c r="M29" s="23">
        <v>286</v>
      </c>
    </row>
    <row r="30" spans="1:13" ht="13.5">
      <c r="A30" s="14" t="s">
        <v>40</v>
      </c>
      <c r="B30" s="22">
        <v>334</v>
      </c>
      <c r="C30" s="22">
        <v>320</v>
      </c>
      <c r="D30" s="22">
        <v>654</v>
      </c>
      <c r="E30" s="22">
        <v>246</v>
      </c>
      <c r="F30" s="22">
        <v>1</v>
      </c>
      <c r="G30" s="22">
        <v>3</v>
      </c>
      <c r="H30" s="22">
        <v>4</v>
      </c>
      <c r="I30" s="22">
        <v>1</v>
      </c>
      <c r="J30" s="22">
        <v>335</v>
      </c>
      <c r="K30" s="22">
        <v>323</v>
      </c>
      <c r="L30" s="22">
        <v>658</v>
      </c>
      <c r="M30" s="23">
        <v>247</v>
      </c>
    </row>
    <row r="31" spans="1:13" ht="13.5">
      <c r="A31" s="14" t="s">
        <v>41</v>
      </c>
      <c r="B31" s="22">
        <v>465</v>
      </c>
      <c r="C31" s="22">
        <v>508</v>
      </c>
      <c r="D31" s="22">
        <v>973</v>
      </c>
      <c r="E31" s="22">
        <v>394</v>
      </c>
      <c r="F31" s="22">
        <v>13</v>
      </c>
      <c r="G31" s="22">
        <v>17</v>
      </c>
      <c r="H31" s="22">
        <v>30</v>
      </c>
      <c r="I31" s="22">
        <v>6</v>
      </c>
      <c r="J31" s="22">
        <v>478</v>
      </c>
      <c r="K31" s="22">
        <v>525</v>
      </c>
      <c r="L31" s="22">
        <v>1003</v>
      </c>
      <c r="M31" s="23">
        <v>400</v>
      </c>
    </row>
    <row r="32" spans="1:13" ht="19.5" customHeight="1">
      <c r="A32" s="17" t="s">
        <v>42</v>
      </c>
      <c r="B32" s="24">
        <f aca="true" t="shared" si="4" ref="B32:M32">SUM(B26:B31)</f>
        <v>3359</v>
      </c>
      <c r="C32" s="24">
        <f t="shared" si="4"/>
        <v>3555</v>
      </c>
      <c r="D32" s="24">
        <f t="shared" si="4"/>
        <v>6914</v>
      </c>
      <c r="E32" s="24">
        <f t="shared" si="4"/>
        <v>2782</v>
      </c>
      <c r="F32" s="24">
        <f t="shared" si="4"/>
        <v>95</v>
      </c>
      <c r="G32" s="24">
        <f t="shared" si="4"/>
        <v>74</v>
      </c>
      <c r="H32" s="24">
        <f t="shared" si="4"/>
        <v>169</v>
      </c>
      <c r="I32" s="24">
        <f t="shared" si="4"/>
        <v>83</v>
      </c>
      <c r="J32" s="24">
        <f t="shared" si="4"/>
        <v>3454</v>
      </c>
      <c r="K32" s="24">
        <f t="shared" si="4"/>
        <v>3629</v>
      </c>
      <c r="L32" s="24">
        <f t="shared" si="4"/>
        <v>7083</v>
      </c>
      <c r="M32" s="25">
        <f t="shared" si="4"/>
        <v>2865</v>
      </c>
    </row>
    <row r="33" spans="1:13" ht="13.5">
      <c r="A33" s="14" t="s">
        <v>4</v>
      </c>
      <c r="B33" s="22">
        <v>832</v>
      </c>
      <c r="C33" s="22">
        <v>866</v>
      </c>
      <c r="D33" s="22">
        <v>1698</v>
      </c>
      <c r="E33" s="22">
        <v>637</v>
      </c>
      <c r="F33" s="22">
        <v>14</v>
      </c>
      <c r="G33" s="22">
        <v>13</v>
      </c>
      <c r="H33" s="22">
        <v>27</v>
      </c>
      <c r="I33" s="22">
        <v>21</v>
      </c>
      <c r="J33" s="22">
        <v>846</v>
      </c>
      <c r="K33" s="22">
        <v>879</v>
      </c>
      <c r="L33" s="22">
        <v>1725</v>
      </c>
      <c r="M33" s="23">
        <v>658</v>
      </c>
    </row>
    <row r="34" spans="1:13" ht="13.5">
      <c r="A34" s="14" t="s">
        <v>19</v>
      </c>
      <c r="B34" s="22">
        <v>331</v>
      </c>
      <c r="C34" s="22">
        <v>320</v>
      </c>
      <c r="D34" s="22">
        <v>651</v>
      </c>
      <c r="E34" s="22">
        <v>242</v>
      </c>
      <c r="F34" s="22">
        <v>2</v>
      </c>
      <c r="G34" s="22">
        <v>2</v>
      </c>
      <c r="H34" s="22">
        <v>4</v>
      </c>
      <c r="I34" s="22">
        <v>3</v>
      </c>
      <c r="J34" s="22">
        <v>333</v>
      </c>
      <c r="K34" s="22">
        <v>322</v>
      </c>
      <c r="L34" s="22">
        <v>655</v>
      </c>
      <c r="M34" s="23">
        <v>245</v>
      </c>
    </row>
    <row r="35" spans="1:13" ht="13.5">
      <c r="A35" s="14" t="s">
        <v>23</v>
      </c>
      <c r="B35" s="22">
        <v>99</v>
      </c>
      <c r="C35" s="22">
        <v>98</v>
      </c>
      <c r="D35" s="22">
        <v>197</v>
      </c>
      <c r="E35" s="22">
        <v>67</v>
      </c>
      <c r="F35" s="22">
        <v>0</v>
      </c>
      <c r="G35" s="22">
        <v>1</v>
      </c>
      <c r="H35" s="22">
        <v>1</v>
      </c>
      <c r="I35" s="22">
        <v>0</v>
      </c>
      <c r="J35" s="22">
        <v>99</v>
      </c>
      <c r="K35" s="22">
        <v>99</v>
      </c>
      <c r="L35" s="22">
        <v>198</v>
      </c>
      <c r="M35" s="23">
        <v>67</v>
      </c>
    </row>
    <row r="36" spans="1:13" ht="13.5">
      <c r="A36" s="14" t="s">
        <v>43</v>
      </c>
      <c r="B36" s="22">
        <v>459</v>
      </c>
      <c r="C36" s="22">
        <v>488</v>
      </c>
      <c r="D36" s="22">
        <v>947</v>
      </c>
      <c r="E36" s="22">
        <v>360</v>
      </c>
      <c r="F36" s="22">
        <v>1</v>
      </c>
      <c r="G36" s="22">
        <v>2</v>
      </c>
      <c r="H36" s="22">
        <v>3</v>
      </c>
      <c r="I36" s="22">
        <v>2</v>
      </c>
      <c r="J36" s="22">
        <v>460</v>
      </c>
      <c r="K36" s="22">
        <v>490</v>
      </c>
      <c r="L36" s="22">
        <v>950</v>
      </c>
      <c r="M36" s="23">
        <v>362</v>
      </c>
    </row>
    <row r="37" spans="1:13" ht="19.5" customHeight="1">
      <c r="A37" s="17" t="s">
        <v>44</v>
      </c>
      <c r="B37" s="24">
        <f aca="true" t="shared" si="5" ref="B37:M37">SUM(B33:B36)</f>
        <v>1721</v>
      </c>
      <c r="C37" s="24">
        <f t="shared" si="5"/>
        <v>1772</v>
      </c>
      <c r="D37" s="24">
        <f t="shared" si="5"/>
        <v>3493</v>
      </c>
      <c r="E37" s="24">
        <f t="shared" si="5"/>
        <v>1306</v>
      </c>
      <c r="F37" s="24">
        <f t="shared" si="5"/>
        <v>17</v>
      </c>
      <c r="G37" s="24">
        <f t="shared" si="5"/>
        <v>18</v>
      </c>
      <c r="H37" s="24">
        <f t="shared" si="5"/>
        <v>35</v>
      </c>
      <c r="I37" s="24">
        <f t="shared" si="5"/>
        <v>26</v>
      </c>
      <c r="J37" s="24">
        <f t="shared" si="5"/>
        <v>1738</v>
      </c>
      <c r="K37" s="24">
        <f t="shared" si="5"/>
        <v>1790</v>
      </c>
      <c r="L37" s="24">
        <f t="shared" si="5"/>
        <v>3528</v>
      </c>
      <c r="M37" s="25">
        <f t="shared" si="5"/>
        <v>1332</v>
      </c>
    </row>
    <row r="38" spans="1:13" ht="24.75" customHeight="1">
      <c r="A38" s="26" t="s">
        <v>46</v>
      </c>
      <c r="B38" s="27">
        <f aca="true" t="shared" si="6" ref="B38:M38">SUM(B37,B32,B25,B18,B13,B10)</f>
        <v>28628</v>
      </c>
      <c r="C38" s="27">
        <f t="shared" si="6"/>
        <v>29263</v>
      </c>
      <c r="D38" s="27">
        <f t="shared" si="6"/>
        <v>57891</v>
      </c>
      <c r="E38" s="27">
        <f t="shared" si="6"/>
        <v>23908</v>
      </c>
      <c r="F38" s="27">
        <f t="shared" si="6"/>
        <v>689</v>
      </c>
      <c r="G38" s="27">
        <f t="shared" si="6"/>
        <v>665</v>
      </c>
      <c r="H38" s="27">
        <f t="shared" si="6"/>
        <v>1354</v>
      </c>
      <c r="I38" s="27">
        <f t="shared" si="6"/>
        <v>823</v>
      </c>
      <c r="J38" s="27">
        <f t="shared" si="6"/>
        <v>29317</v>
      </c>
      <c r="K38" s="27">
        <f t="shared" si="6"/>
        <v>29928</v>
      </c>
      <c r="L38" s="27">
        <f t="shared" si="6"/>
        <v>59245</v>
      </c>
      <c r="M38" s="28">
        <f t="shared" si="6"/>
        <v>24731</v>
      </c>
    </row>
    <row r="40" spans="1:13" ht="13.5">
      <c r="A40" s="36" t="s">
        <v>47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1">
    <mergeCell ref="A40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4">
      <selection activeCell="M35" sqref="M35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4" width="9.00390625" style="1" bestFit="1" customWidth="1"/>
    <col min="15" max="16384" width="9.00390625" style="1" customWidth="1"/>
  </cols>
  <sheetData>
    <row r="1" spans="1:13" ht="14.25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5" t="s">
        <v>27</v>
      </c>
    </row>
    <row r="2" spans="1:13" ht="19.5" customHeight="1">
      <c r="A2" s="6"/>
      <c r="B2" s="7" t="s">
        <v>7</v>
      </c>
      <c r="C2" s="8"/>
      <c r="D2" s="8"/>
      <c r="E2" s="9"/>
      <c r="F2" s="7" t="s">
        <v>6</v>
      </c>
      <c r="G2" s="8"/>
      <c r="H2" s="8"/>
      <c r="I2" s="9"/>
      <c r="J2" s="7" t="s">
        <v>10</v>
      </c>
      <c r="K2" s="8"/>
      <c r="L2" s="8"/>
      <c r="M2" s="10"/>
    </row>
    <row r="3" spans="1:13" s="2" customFormat="1" ht="19.5" customHeight="1">
      <c r="A3" s="11"/>
      <c r="B3" s="29" t="s">
        <v>11</v>
      </c>
      <c r="C3" s="29" t="s">
        <v>14</v>
      </c>
      <c r="D3" s="29" t="s">
        <v>1</v>
      </c>
      <c r="E3" s="29" t="s">
        <v>12</v>
      </c>
      <c r="F3" s="29" t="s">
        <v>11</v>
      </c>
      <c r="G3" s="29" t="s">
        <v>14</v>
      </c>
      <c r="H3" s="29" t="s">
        <v>1</v>
      </c>
      <c r="I3" s="29" t="s">
        <v>12</v>
      </c>
      <c r="J3" s="29" t="s">
        <v>11</v>
      </c>
      <c r="K3" s="29" t="s">
        <v>14</v>
      </c>
      <c r="L3" s="29" t="s">
        <v>1</v>
      </c>
      <c r="M3" s="30" t="s">
        <v>12</v>
      </c>
    </row>
    <row r="4" spans="1:13" ht="13.5">
      <c r="A4" s="14" t="s">
        <v>15</v>
      </c>
      <c r="B4" s="31">
        <v>771</v>
      </c>
      <c r="C4" s="31">
        <v>858</v>
      </c>
      <c r="D4" s="31">
        <v>1629</v>
      </c>
      <c r="E4" s="31">
        <v>600</v>
      </c>
      <c r="F4" s="31">
        <v>3</v>
      </c>
      <c r="G4" s="31">
        <v>11</v>
      </c>
      <c r="H4" s="31">
        <v>14</v>
      </c>
      <c r="I4" s="31">
        <v>11</v>
      </c>
      <c r="J4" s="31">
        <v>774</v>
      </c>
      <c r="K4" s="31">
        <v>869</v>
      </c>
      <c r="L4" s="31">
        <v>1643</v>
      </c>
      <c r="M4" s="32">
        <v>611</v>
      </c>
    </row>
    <row r="5" spans="1:13" ht="13.5">
      <c r="A5" s="14" t="s">
        <v>17</v>
      </c>
      <c r="B5" s="31">
        <v>509</v>
      </c>
      <c r="C5" s="31">
        <v>530</v>
      </c>
      <c r="D5" s="31">
        <v>1039</v>
      </c>
      <c r="E5" s="31">
        <v>390</v>
      </c>
      <c r="F5" s="31">
        <v>1</v>
      </c>
      <c r="G5" s="31">
        <v>3</v>
      </c>
      <c r="H5" s="31">
        <v>4</v>
      </c>
      <c r="I5" s="31">
        <v>1</v>
      </c>
      <c r="J5" s="31">
        <v>510</v>
      </c>
      <c r="K5" s="31">
        <v>533</v>
      </c>
      <c r="L5" s="31">
        <v>1043</v>
      </c>
      <c r="M5" s="32">
        <v>391</v>
      </c>
    </row>
    <row r="6" spans="1:13" ht="13.5">
      <c r="A6" s="14" t="s">
        <v>18</v>
      </c>
      <c r="B6" s="31">
        <v>581</v>
      </c>
      <c r="C6" s="31">
        <v>619</v>
      </c>
      <c r="D6" s="31">
        <v>1200</v>
      </c>
      <c r="E6" s="31">
        <v>465</v>
      </c>
      <c r="F6" s="31">
        <v>2</v>
      </c>
      <c r="G6" s="31">
        <v>1</v>
      </c>
      <c r="H6" s="31">
        <v>3</v>
      </c>
      <c r="I6" s="31">
        <v>0</v>
      </c>
      <c r="J6" s="31">
        <v>583</v>
      </c>
      <c r="K6" s="31">
        <v>620</v>
      </c>
      <c r="L6" s="31">
        <v>1203</v>
      </c>
      <c r="M6" s="32">
        <v>465</v>
      </c>
    </row>
    <row r="7" spans="1:13" ht="13.5">
      <c r="A7" s="14" t="s">
        <v>20</v>
      </c>
      <c r="B7" s="31">
        <v>132</v>
      </c>
      <c r="C7" s="31">
        <v>150</v>
      </c>
      <c r="D7" s="31">
        <v>282</v>
      </c>
      <c r="E7" s="31">
        <v>158</v>
      </c>
      <c r="F7" s="31">
        <v>2</v>
      </c>
      <c r="G7" s="31">
        <v>1</v>
      </c>
      <c r="H7" s="31">
        <v>3</v>
      </c>
      <c r="I7" s="31">
        <v>1</v>
      </c>
      <c r="J7" s="31">
        <v>134</v>
      </c>
      <c r="K7" s="31">
        <v>151</v>
      </c>
      <c r="L7" s="31">
        <v>285</v>
      </c>
      <c r="M7" s="32">
        <v>159</v>
      </c>
    </row>
    <row r="8" spans="1:13" ht="13.5">
      <c r="A8" s="14" t="s">
        <v>22</v>
      </c>
      <c r="B8" s="31">
        <v>775</v>
      </c>
      <c r="C8" s="31">
        <v>806</v>
      </c>
      <c r="D8" s="31">
        <v>1581</v>
      </c>
      <c r="E8" s="31">
        <v>608</v>
      </c>
      <c r="F8" s="31">
        <v>1</v>
      </c>
      <c r="G8" s="31">
        <v>7</v>
      </c>
      <c r="H8" s="31">
        <v>8</v>
      </c>
      <c r="I8" s="31">
        <v>4</v>
      </c>
      <c r="J8" s="31">
        <v>776</v>
      </c>
      <c r="K8" s="31">
        <v>813</v>
      </c>
      <c r="L8" s="31">
        <v>1589</v>
      </c>
      <c r="M8" s="32">
        <v>612</v>
      </c>
    </row>
    <row r="9" spans="1:13" ht="13.5">
      <c r="A9" s="14" t="s">
        <v>9</v>
      </c>
      <c r="B9" s="31">
        <v>828</v>
      </c>
      <c r="C9" s="31">
        <v>818</v>
      </c>
      <c r="D9" s="31">
        <v>1646</v>
      </c>
      <c r="E9" s="31">
        <v>651</v>
      </c>
      <c r="F9" s="31">
        <v>16</v>
      </c>
      <c r="G9" s="31">
        <v>16</v>
      </c>
      <c r="H9" s="31">
        <v>32</v>
      </c>
      <c r="I9" s="31">
        <v>25</v>
      </c>
      <c r="J9" s="31">
        <v>844</v>
      </c>
      <c r="K9" s="31">
        <v>834</v>
      </c>
      <c r="L9" s="31">
        <v>1678</v>
      </c>
      <c r="M9" s="32">
        <v>676</v>
      </c>
    </row>
    <row r="10" spans="1:13" ht="19.5" customHeight="1">
      <c r="A10" s="17" t="s">
        <v>24</v>
      </c>
      <c r="B10" s="18">
        <f aca="true" t="shared" si="0" ref="B10:M10">SUM(B4:B9)</f>
        <v>3596</v>
      </c>
      <c r="C10" s="18">
        <f t="shared" si="0"/>
        <v>3781</v>
      </c>
      <c r="D10" s="18">
        <f t="shared" si="0"/>
        <v>7377</v>
      </c>
      <c r="E10" s="18">
        <f t="shared" si="0"/>
        <v>2872</v>
      </c>
      <c r="F10" s="18">
        <f t="shared" si="0"/>
        <v>25</v>
      </c>
      <c r="G10" s="18">
        <f t="shared" si="0"/>
        <v>39</v>
      </c>
      <c r="H10" s="18">
        <f t="shared" si="0"/>
        <v>64</v>
      </c>
      <c r="I10" s="18">
        <f t="shared" si="0"/>
        <v>42</v>
      </c>
      <c r="J10" s="18">
        <f t="shared" si="0"/>
        <v>3621</v>
      </c>
      <c r="K10" s="18">
        <f t="shared" si="0"/>
        <v>3820</v>
      </c>
      <c r="L10" s="18">
        <f t="shared" si="0"/>
        <v>7441</v>
      </c>
      <c r="M10" s="19">
        <f t="shared" si="0"/>
        <v>2914</v>
      </c>
    </row>
    <row r="11" spans="1:13" ht="13.5">
      <c r="A11" s="14" t="s">
        <v>26</v>
      </c>
      <c r="B11" s="20">
        <v>409</v>
      </c>
      <c r="C11" s="20">
        <v>411</v>
      </c>
      <c r="D11" s="20">
        <v>820</v>
      </c>
      <c r="E11" s="20">
        <v>381</v>
      </c>
      <c r="F11" s="20">
        <v>7</v>
      </c>
      <c r="G11" s="20">
        <v>18</v>
      </c>
      <c r="H11" s="20">
        <v>25</v>
      </c>
      <c r="I11" s="20">
        <v>20</v>
      </c>
      <c r="J11" s="20">
        <v>416</v>
      </c>
      <c r="K11" s="20">
        <v>429</v>
      </c>
      <c r="L11" s="20">
        <v>845</v>
      </c>
      <c r="M11" s="21">
        <v>401</v>
      </c>
    </row>
    <row r="12" spans="1:13" ht="13.5">
      <c r="A12" s="14" t="s">
        <v>29</v>
      </c>
      <c r="B12" s="22">
        <v>276</v>
      </c>
      <c r="C12" s="22">
        <v>311</v>
      </c>
      <c r="D12" s="22">
        <v>587</v>
      </c>
      <c r="E12" s="22">
        <v>251</v>
      </c>
      <c r="F12" s="22">
        <v>12</v>
      </c>
      <c r="G12" s="22">
        <v>9</v>
      </c>
      <c r="H12" s="22">
        <v>21</v>
      </c>
      <c r="I12" s="22">
        <v>15</v>
      </c>
      <c r="J12" s="22">
        <v>288</v>
      </c>
      <c r="K12" s="22">
        <v>320</v>
      </c>
      <c r="L12" s="22">
        <v>608</v>
      </c>
      <c r="M12" s="23">
        <v>266</v>
      </c>
    </row>
    <row r="13" spans="1:13" ht="19.5" customHeight="1">
      <c r="A13" s="17" t="s">
        <v>8</v>
      </c>
      <c r="B13" s="24">
        <f aca="true" t="shared" si="1" ref="B13:M13">SUM(B11:B12)</f>
        <v>685</v>
      </c>
      <c r="C13" s="24">
        <f t="shared" si="1"/>
        <v>722</v>
      </c>
      <c r="D13" s="24">
        <f t="shared" si="1"/>
        <v>1407</v>
      </c>
      <c r="E13" s="24">
        <f t="shared" si="1"/>
        <v>632</v>
      </c>
      <c r="F13" s="24">
        <f t="shared" si="1"/>
        <v>19</v>
      </c>
      <c r="G13" s="24">
        <f t="shared" si="1"/>
        <v>27</v>
      </c>
      <c r="H13" s="24">
        <f t="shared" si="1"/>
        <v>46</v>
      </c>
      <c r="I13" s="24">
        <f t="shared" si="1"/>
        <v>35</v>
      </c>
      <c r="J13" s="24">
        <f t="shared" si="1"/>
        <v>704</v>
      </c>
      <c r="K13" s="24">
        <f t="shared" si="1"/>
        <v>749</v>
      </c>
      <c r="L13" s="24">
        <f t="shared" si="1"/>
        <v>1453</v>
      </c>
      <c r="M13" s="25">
        <f t="shared" si="1"/>
        <v>667</v>
      </c>
    </row>
    <row r="14" spans="1:13" ht="13.5">
      <c r="A14" s="14" t="s">
        <v>30</v>
      </c>
      <c r="B14" s="22">
        <v>1781</v>
      </c>
      <c r="C14" s="22">
        <v>1762</v>
      </c>
      <c r="D14" s="22">
        <v>3543</v>
      </c>
      <c r="E14" s="22">
        <v>1316</v>
      </c>
      <c r="F14" s="22">
        <v>41</v>
      </c>
      <c r="G14" s="22">
        <v>30</v>
      </c>
      <c r="H14" s="22">
        <v>71</v>
      </c>
      <c r="I14" s="22">
        <v>39</v>
      </c>
      <c r="J14" s="22">
        <v>1822</v>
      </c>
      <c r="K14" s="22">
        <v>1792</v>
      </c>
      <c r="L14" s="22">
        <v>3614</v>
      </c>
      <c r="M14" s="23">
        <v>1355</v>
      </c>
    </row>
    <row r="15" spans="1:13" ht="13.5">
      <c r="A15" s="14" t="s">
        <v>33</v>
      </c>
      <c r="B15" s="22">
        <v>785</v>
      </c>
      <c r="C15" s="22">
        <v>755</v>
      </c>
      <c r="D15" s="22">
        <v>1540</v>
      </c>
      <c r="E15" s="22">
        <v>640</v>
      </c>
      <c r="F15" s="22">
        <v>8</v>
      </c>
      <c r="G15" s="22">
        <v>15</v>
      </c>
      <c r="H15" s="22">
        <v>23</v>
      </c>
      <c r="I15" s="22">
        <v>15</v>
      </c>
      <c r="J15" s="22">
        <v>793</v>
      </c>
      <c r="K15" s="22">
        <v>770</v>
      </c>
      <c r="L15" s="22">
        <v>1563</v>
      </c>
      <c r="M15" s="23">
        <v>655</v>
      </c>
    </row>
    <row r="16" spans="1:13" ht="13.5">
      <c r="A16" s="14" t="s">
        <v>16</v>
      </c>
      <c r="B16" s="22">
        <v>2729</v>
      </c>
      <c r="C16" s="22">
        <v>2726</v>
      </c>
      <c r="D16" s="22">
        <v>5455</v>
      </c>
      <c r="E16" s="22">
        <v>2299</v>
      </c>
      <c r="F16" s="22">
        <v>119</v>
      </c>
      <c r="G16" s="22">
        <v>118</v>
      </c>
      <c r="H16" s="22">
        <v>237</v>
      </c>
      <c r="I16" s="22">
        <v>151</v>
      </c>
      <c r="J16" s="22">
        <v>2848</v>
      </c>
      <c r="K16" s="22">
        <v>2844</v>
      </c>
      <c r="L16" s="22">
        <v>5692</v>
      </c>
      <c r="M16" s="23">
        <v>2450</v>
      </c>
    </row>
    <row r="17" spans="1:13" ht="13.5">
      <c r="A17" s="14" t="s">
        <v>21</v>
      </c>
      <c r="B17" s="22">
        <v>3526</v>
      </c>
      <c r="C17" s="22">
        <v>3420</v>
      </c>
      <c r="D17" s="22">
        <v>6946</v>
      </c>
      <c r="E17" s="22">
        <v>3087</v>
      </c>
      <c r="F17" s="22">
        <v>86</v>
      </c>
      <c r="G17" s="22">
        <v>98</v>
      </c>
      <c r="H17" s="22">
        <v>184</v>
      </c>
      <c r="I17" s="22">
        <v>126</v>
      </c>
      <c r="J17" s="22">
        <v>3612</v>
      </c>
      <c r="K17" s="22">
        <v>3518</v>
      </c>
      <c r="L17" s="22">
        <v>7130</v>
      </c>
      <c r="M17" s="23">
        <v>3213</v>
      </c>
    </row>
    <row r="18" spans="1:13" ht="19.5" customHeight="1">
      <c r="A18" s="17" t="s">
        <v>34</v>
      </c>
      <c r="B18" s="24">
        <f aca="true" t="shared" si="2" ref="B18:M18">SUM(B14:B17)</f>
        <v>8821</v>
      </c>
      <c r="C18" s="24">
        <f t="shared" si="2"/>
        <v>8663</v>
      </c>
      <c r="D18" s="24">
        <f t="shared" si="2"/>
        <v>17484</v>
      </c>
      <c r="E18" s="24">
        <f t="shared" si="2"/>
        <v>7342</v>
      </c>
      <c r="F18" s="24">
        <f t="shared" si="2"/>
        <v>254</v>
      </c>
      <c r="G18" s="24">
        <f t="shared" si="2"/>
        <v>261</v>
      </c>
      <c r="H18" s="24">
        <f t="shared" si="2"/>
        <v>515</v>
      </c>
      <c r="I18" s="24">
        <f t="shared" si="2"/>
        <v>331</v>
      </c>
      <c r="J18" s="24">
        <f t="shared" si="2"/>
        <v>9075</v>
      </c>
      <c r="K18" s="24">
        <f t="shared" si="2"/>
        <v>8924</v>
      </c>
      <c r="L18" s="24">
        <f t="shared" si="2"/>
        <v>17999</v>
      </c>
      <c r="M18" s="25">
        <f t="shared" si="2"/>
        <v>7673</v>
      </c>
    </row>
    <row r="19" spans="1:13" ht="13.5">
      <c r="A19" s="14" t="s">
        <v>35</v>
      </c>
      <c r="B19" s="22">
        <v>5183</v>
      </c>
      <c r="C19" s="22">
        <v>5288</v>
      </c>
      <c r="D19" s="22">
        <v>10471</v>
      </c>
      <c r="E19" s="22">
        <v>4384</v>
      </c>
      <c r="F19" s="22">
        <v>139</v>
      </c>
      <c r="G19" s="22">
        <v>124</v>
      </c>
      <c r="H19" s="22">
        <v>263</v>
      </c>
      <c r="I19" s="22">
        <v>130</v>
      </c>
      <c r="J19" s="22">
        <v>5322</v>
      </c>
      <c r="K19" s="22">
        <v>5412</v>
      </c>
      <c r="L19" s="22">
        <v>10734</v>
      </c>
      <c r="M19" s="23">
        <v>4514</v>
      </c>
    </row>
    <row r="20" spans="1:13" ht="13.5">
      <c r="A20" s="14" t="s">
        <v>32</v>
      </c>
      <c r="B20" s="22">
        <v>1879</v>
      </c>
      <c r="C20" s="22">
        <v>1939</v>
      </c>
      <c r="D20" s="22">
        <v>3818</v>
      </c>
      <c r="E20" s="22">
        <v>1662</v>
      </c>
      <c r="F20" s="22">
        <v>42</v>
      </c>
      <c r="G20" s="22">
        <v>30</v>
      </c>
      <c r="H20" s="22">
        <v>72</v>
      </c>
      <c r="I20" s="22">
        <v>51</v>
      </c>
      <c r="J20" s="22">
        <v>1921</v>
      </c>
      <c r="K20" s="22">
        <v>1969</v>
      </c>
      <c r="L20" s="22">
        <v>3890</v>
      </c>
      <c r="M20" s="23">
        <v>1713</v>
      </c>
    </row>
    <row r="21" spans="1:13" ht="13.5">
      <c r="A21" s="14" t="s">
        <v>36</v>
      </c>
      <c r="B21" s="22">
        <v>1609</v>
      </c>
      <c r="C21" s="22">
        <v>1668</v>
      </c>
      <c r="D21" s="22">
        <v>3277</v>
      </c>
      <c r="E21" s="22">
        <v>1383</v>
      </c>
      <c r="F21" s="22">
        <v>84</v>
      </c>
      <c r="G21" s="22">
        <v>69</v>
      </c>
      <c r="H21" s="22">
        <v>153</v>
      </c>
      <c r="I21" s="22">
        <v>117</v>
      </c>
      <c r="J21" s="22">
        <v>1693</v>
      </c>
      <c r="K21" s="22">
        <v>1737</v>
      </c>
      <c r="L21" s="22">
        <v>3430</v>
      </c>
      <c r="M21" s="23">
        <v>1500</v>
      </c>
    </row>
    <row r="22" spans="1:13" ht="13.5">
      <c r="A22" s="14" t="s">
        <v>37</v>
      </c>
      <c r="B22" s="22">
        <v>167</v>
      </c>
      <c r="C22" s="22">
        <v>185</v>
      </c>
      <c r="D22" s="22">
        <v>352</v>
      </c>
      <c r="E22" s="22">
        <v>159</v>
      </c>
      <c r="F22" s="22">
        <v>1</v>
      </c>
      <c r="G22" s="22">
        <v>1</v>
      </c>
      <c r="H22" s="22">
        <v>2</v>
      </c>
      <c r="I22" s="22">
        <v>1</v>
      </c>
      <c r="J22" s="22">
        <v>168</v>
      </c>
      <c r="K22" s="22">
        <v>186</v>
      </c>
      <c r="L22" s="22">
        <v>354</v>
      </c>
      <c r="M22" s="23">
        <v>160</v>
      </c>
    </row>
    <row r="23" spans="1:13" ht="13.5">
      <c r="A23" s="14" t="s">
        <v>5</v>
      </c>
      <c r="B23" s="22">
        <v>1073</v>
      </c>
      <c r="C23" s="22">
        <v>1146</v>
      </c>
      <c r="D23" s="22">
        <v>2219</v>
      </c>
      <c r="E23" s="22">
        <v>851</v>
      </c>
      <c r="F23" s="22">
        <v>12</v>
      </c>
      <c r="G23" s="22">
        <v>10</v>
      </c>
      <c r="H23" s="22">
        <v>22</v>
      </c>
      <c r="I23" s="22">
        <v>9</v>
      </c>
      <c r="J23" s="22">
        <v>1085</v>
      </c>
      <c r="K23" s="22">
        <v>1156</v>
      </c>
      <c r="L23" s="22">
        <v>2241</v>
      </c>
      <c r="M23" s="23">
        <v>860</v>
      </c>
    </row>
    <row r="24" spans="1:13" ht="13.5">
      <c r="A24" s="14" t="s">
        <v>28</v>
      </c>
      <c r="B24" s="22">
        <v>517</v>
      </c>
      <c r="C24" s="22">
        <v>498</v>
      </c>
      <c r="D24" s="22">
        <v>1015</v>
      </c>
      <c r="E24" s="22">
        <v>468</v>
      </c>
      <c r="F24" s="22">
        <v>3</v>
      </c>
      <c r="G24" s="22">
        <v>8</v>
      </c>
      <c r="H24" s="22">
        <v>11</v>
      </c>
      <c r="I24" s="22">
        <v>4</v>
      </c>
      <c r="J24" s="22">
        <v>520</v>
      </c>
      <c r="K24" s="22">
        <v>506</v>
      </c>
      <c r="L24" s="22">
        <v>1026</v>
      </c>
      <c r="M24" s="23">
        <v>472</v>
      </c>
    </row>
    <row r="25" spans="1:13" ht="19.5" customHeight="1">
      <c r="A25" s="17" t="s">
        <v>31</v>
      </c>
      <c r="B25" s="24">
        <f aca="true" t="shared" si="3" ref="B25:M25">SUM(B19:B24)</f>
        <v>10428</v>
      </c>
      <c r="C25" s="24">
        <f t="shared" si="3"/>
        <v>10724</v>
      </c>
      <c r="D25" s="24">
        <f t="shared" si="3"/>
        <v>21152</v>
      </c>
      <c r="E25" s="24">
        <f t="shared" si="3"/>
        <v>8907</v>
      </c>
      <c r="F25" s="24">
        <f t="shared" si="3"/>
        <v>281</v>
      </c>
      <c r="G25" s="24">
        <f t="shared" si="3"/>
        <v>242</v>
      </c>
      <c r="H25" s="24">
        <f t="shared" si="3"/>
        <v>523</v>
      </c>
      <c r="I25" s="24">
        <f t="shared" si="3"/>
        <v>312</v>
      </c>
      <c r="J25" s="24">
        <f t="shared" si="3"/>
        <v>10709</v>
      </c>
      <c r="K25" s="24">
        <f t="shared" si="3"/>
        <v>10966</v>
      </c>
      <c r="L25" s="24">
        <f t="shared" si="3"/>
        <v>21675</v>
      </c>
      <c r="M25" s="25">
        <f t="shared" si="3"/>
        <v>9219</v>
      </c>
    </row>
    <row r="26" spans="1:13" ht="13.5">
      <c r="A26" s="14" t="s">
        <v>38</v>
      </c>
      <c r="B26" s="22">
        <v>1226</v>
      </c>
      <c r="C26" s="22">
        <v>1326</v>
      </c>
      <c r="D26" s="22">
        <v>2552</v>
      </c>
      <c r="E26" s="22">
        <v>1038</v>
      </c>
      <c r="F26" s="22">
        <v>36</v>
      </c>
      <c r="G26" s="22">
        <v>21</v>
      </c>
      <c r="H26" s="22">
        <v>57</v>
      </c>
      <c r="I26" s="22">
        <v>31</v>
      </c>
      <c r="J26" s="22">
        <v>1262</v>
      </c>
      <c r="K26" s="22">
        <v>1347</v>
      </c>
      <c r="L26" s="22">
        <v>2609</v>
      </c>
      <c r="M26" s="23">
        <v>1069</v>
      </c>
    </row>
    <row r="27" spans="1:13" ht="13.5">
      <c r="A27" s="14" t="s">
        <v>13</v>
      </c>
      <c r="B27" s="22">
        <v>841</v>
      </c>
      <c r="C27" s="22">
        <v>879</v>
      </c>
      <c r="D27" s="22">
        <v>1720</v>
      </c>
      <c r="E27" s="22">
        <v>680</v>
      </c>
      <c r="F27" s="22">
        <v>18</v>
      </c>
      <c r="G27" s="22">
        <v>15</v>
      </c>
      <c r="H27" s="22">
        <v>33</v>
      </c>
      <c r="I27" s="22">
        <v>20</v>
      </c>
      <c r="J27" s="22">
        <v>859</v>
      </c>
      <c r="K27" s="22">
        <v>894</v>
      </c>
      <c r="L27" s="22">
        <v>1753</v>
      </c>
      <c r="M27" s="23">
        <v>700</v>
      </c>
    </row>
    <row r="28" spans="1:13" ht="13.5">
      <c r="A28" s="14" t="s">
        <v>0</v>
      </c>
      <c r="B28" s="22">
        <v>168</v>
      </c>
      <c r="C28" s="22">
        <v>186</v>
      </c>
      <c r="D28" s="22">
        <v>354</v>
      </c>
      <c r="E28" s="22">
        <v>149</v>
      </c>
      <c r="F28" s="22">
        <v>4</v>
      </c>
      <c r="G28" s="22">
        <v>4</v>
      </c>
      <c r="H28" s="22">
        <v>8</v>
      </c>
      <c r="I28" s="22">
        <v>4</v>
      </c>
      <c r="J28" s="22">
        <v>172</v>
      </c>
      <c r="K28" s="22">
        <v>190</v>
      </c>
      <c r="L28" s="22">
        <v>362</v>
      </c>
      <c r="M28" s="23">
        <v>153</v>
      </c>
    </row>
    <row r="29" spans="1:13" ht="13.5">
      <c r="A29" s="14" t="s">
        <v>39</v>
      </c>
      <c r="B29" s="22">
        <v>324</v>
      </c>
      <c r="C29" s="22">
        <v>337</v>
      </c>
      <c r="D29" s="22">
        <v>661</v>
      </c>
      <c r="E29" s="22">
        <v>271</v>
      </c>
      <c r="F29" s="22">
        <v>14</v>
      </c>
      <c r="G29" s="22">
        <v>11</v>
      </c>
      <c r="H29" s="22">
        <v>25</v>
      </c>
      <c r="I29" s="22">
        <v>13</v>
      </c>
      <c r="J29" s="22">
        <v>338</v>
      </c>
      <c r="K29" s="22">
        <v>348</v>
      </c>
      <c r="L29" s="22">
        <v>686</v>
      </c>
      <c r="M29" s="23">
        <v>284</v>
      </c>
    </row>
    <row r="30" spans="1:13" ht="13.5">
      <c r="A30" s="14" t="s">
        <v>40</v>
      </c>
      <c r="B30" s="22">
        <v>335</v>
      </c>
      <c r="C30" s="22">
        <v>323</v>
      </c>
      <c r="D30" s="22">
        <v>658</v>
      </c>
      <c r="E30" s="22">
        <v>246</v>
      </c>
      <c r="F30" s="22">
        <v>1</v>
      </c>
      <c r="G30" s="22">
        <v>3</v>
      </c>
      <c r="H30" s="22">
        <v>4</v>
      </c>
      <c r="I30" s="22">
        <v>1</v>
      </c>
      <c r="J30" s="22">
        <v>336</v>
      </c>
      <c r="K30" s="22">
        <v>326</v>
      </c>
      <c r="L30" s="22">
        <v>662</v>
      </c>
      <c r="M30" s="23">
        <v>247</v>
      </c>
    </row>
    <row r="31" spans="1:13" ht="13.5">
      <c r="A31" s="14" t="s">
        <v>41</v>
      </c>
      <c r="B31" s="22">
        <v>466</v>
      </c>
      <c r="C31" s="22">
        <v>507</v>
      </c>
      <c r="D31" s="22">
        <v>973</v>
      </c>
      <c r="E31" s="22">
        <v>394</v>
      </c>
      <c r="F31" s="22">
        <v>14</v>
      </c>
      <c r="G31" s="22">
        <v>16</v>
      </c>
      <c r="H31" s="22">
        <v>30</v>
      </c>
      <c r="I31" s="22">
        <v>7</v>
      </c>
      <c r="J31" s="22">
        <v>480</v>
      </c>
      <c r="K31" s="22">
        <v>523</v>
      </c>
      <c r="L31" s="22">
        <v>1003</v>
      </c>
      <c r="M31" s="23">
        <v>401</v>
      </c>
    </row>
    <row r="32" spans="1:13" ht="19.5" customHeight="1">
      <c r="A32" s="17" t="s">
        <v>42</v>
      </c>
      <c r="B32" s="24">
        <f aca="true" t="shared" si="4" ref="B32:M32">SUM(B26:B31)</f>
        <v>3360</v>
      </c>
      <c r="C32" s="24">
        <f t="shared" si="4"/>
        <v>3558</v>
      </c>
      <c r="D32" s="24">
        <f t="shared" si="4"/>
        <v>6918</v>
      </c>
      <c r="E32" s="24">
        <f t="shared" si="4"/>
        <v>2778</v>
      </c>
      <c r="F32" s="24">
        <f t="shared" si="4"/>
        <v>87</v>
      </c>
      <c r="G32" s="24">
        <f t="shared" si="4"/>
        <v>70</v>
      </c>
      <c r="H32" s="24">
        <f t="shared" si="4"/>
        <v>157</v>
      </c>
      <c r="I32" s="24">
        <f t="shared" si="4"/>
        <v>76</v>
      </c>
      <c r="J32" s="24">
        <f t="shared" si="4"/>
        <v>3447</v>
      </c>
      <c r="K32" s="24">
        <f t="shared" si="4"/>
        <v>3628</v>
      </c>
      <c r="L32" s="24">
        <f t="shared" si="4"/>
        <v>7075</v>
      </c>
      <c r="M32" s="25">
        <f t="shared" si="4"/>
        <v>2854</v>
      </c>
    </row>
    <row r="33" spans="1:13" ht="13.5">
      <c r="A33" s="14" t="s">
        <v>4</v>
      </c>
      <c r="B33" s="22">
        <v>830</v>
      </c>
      <c r="C33" s="22">
        <v>866</v>
      </c>
      <c r="D33" s="22">
        <v>1696</v>
      </c>
      <c r="E33" s="22">
        <v>634</v>
      </c>
      <c r="F33" s="22">
        <v>14</v>
      </c>
      <c r="G33" s="22">
        <v>13</v>
      </c>
      <c r="H33" s="22">
        <v>27</v>
      </c>
      <c r="I33" s="22">
        <v>21</v>
      </c>
      <c r="J33" s="22">
        <v>844</v>
      </c>
      <c r="K33" s="22">
        <v>879</v>
      </c>
      <c r="L33" s="22">
        <v>1723</v>
      </c>
      <c r="M33" s="23">
        <v>655</v>
      </c>
    </row>
    <row r="34" spans="1:13" ht="13.5">
      <c r="A34" s="14" t="s">
        <v>19</v>
      </c>
      <c r="B34" s="22">
        <v>331</v>
      </c>
      <c r="C34" s="22">
        <v>323</v>
      </c>
      <c r="D34" s="22">
        <v>654</v>
      </c>
      <c r="E34" s="22">
        <v>242</v>
      </c>
      <c r="F34" s="22">
        <v>2</v>
      </c>
      <c r="G34" s="22">
        <v>2</v>
      </c>
      <c r="H34" s="22">
        <v>4</v>
      </c>
      <c r="I34" s="22">
        <v>3</v>
      </c>
      <c r="J34" s="22">
        <v>333</v>
      </c>
      <c r="K34" s="22">
        <v>325</v>
      </c>
      <c r="L34" s="22">
        <v>658</v>
      </c>
      <c r="M34" s="23">
        <v>245</v>
      </c>
    </row>
    <row r="35" spans="1:13" ht="13.5">
      <c r="A35" s="14" t="s">
        <v>23</v>
      </c>
      <c r="B35" s="22">
        <v>99</v>
      </c>
      <c r="C35" s="22">
        <v>99</v>
      </c>
      <c r="D35" s="22">
        <v>198</v>
      </c>
      <c r="E35" s="22">
        <v>68</v>
      </c>
      <c r="F35" s="22">
        <v>0</v>
      </c>
      <c r="G35" s="22">
        <v>1</v>
      </c>
      <c r="H35" s="22">
        <v>1</v>
      </c>
      <c r="I35" s="22">
        <v>0</v>
      </c>
      <c r="J35" s="22">
        <v>99</v>
      </c>
      <c r="K35" s="22">
        <v>100</v>
      </c>
      <c r="L35" s="22">
        <v>199</v>
      </c>
      <c r="M35" s="23">
        <v>68</v>
      </c>
    </row>
    <row r="36" spans="1:13" ht="13.5">
      <c r="A36" s="14" t="s">
        <v>43</v>
      </c>
      <c r="B36" s="22">
        <v>461</v>
      </c>
      <c r="C36" s="22">
        <v>487</v>
      </c>
      <c r="D36" s="22">
        <v>948</v>
      </c>
      <c r="E36" s="22">
        <v>359</v>
      </c>
      <c r="F36" s="22">
        <v>1</v>
      </c>
      <c r="G36" s="22">
        <v>2</v>
      </c>
      <c r="H36" s="22">
        <v>3</v>
      </c>
      <c r="I36" s="22">
        <v>2</v>
      </c>
      <c r="J36" s="22">
        <v>462</v>
      </c>
      <c r="K36" s="22">
        <v>489</v>
      </c>
      <c r="L36" s="22">
        <v>951</v>
      </c>
      <c r="M36" s="23">
        <v>361</v>
      </c>
    </row>
    <row r="37" spans="1:13" ht="19.5" customHeight="1">
      <c r="A37" s="17" t="s">
        <v>44</v>
      </c>
      <c r="B37" s="24">
        <f aca="true" t="shared" si="5" ref="B37:M37">SUM(B33:B36)</f>
        <v>1721</v>
      </c>
      <c r="C37" s="24">
        <f t="shared" si="5"/>
        <v>1775</v>
      </c>
      <c r="D37" s="24">
        <f t="shared" si="5"/>
        <v>3496</v>
      </c>
      <c r="E37" s="24">
        <f t="shared" si="5"/>
        <v>1303</v>
      </c>
      <c r="F37" s="24">
        <f t="shared" si="5"/>
        <v>17</v>
      </c>
      <c r="G37" s="24">
        <f t="shared" si="5"/>
        <v>18</v>
      </c>
      <c r="H37" s="24">
        <f t="shared" si="5"/>
        <v>35</v>
      </c>
      <c r="I37" s="24">
        <f t="shared" si="5"/>
        <v>26</v>
      </c>
      <c r="J37" s="24">
        <f t="shared" si="5"/>
        <v>1738</v>
      </c>
      <c r="K37" s="24">
        <f t="shared" si="5"/>
        <v>1793</v>
      </c>
      <c r="L37" s="24">
        <f t="shared" si="5"/>
        <v>3531</v>
      </c>
      <c r="M37" s="25">
        <f t="shared" si="5"/>
        <v>1329</v>
      </c>
    </row>
    <row r="38" spans="1:13" ht="24.75" customHeight="1">
      <c r="A38" s="26" t="s">
        <v>46</v>
      </c>
      <c r="B38" s="27">
        <f aca="true" t="shared" si="6" ref="B38:M38">SUM(B37,B32,B25,B18,B13,B10)</f>
        <v>28611</v>
      </c>
      <c r="C38" s="27">
        <f t="shared" si="6"/>
        <v>29223</v>
      </c>
      <c r="D38" s="27">
        <f t="shared" si="6"/>
        <v>57834</v>
      </c>
      <c r="E38" s="27">
        <f t="shared" si="6"/>
        <v>23834</v>
      </c>
      <c r="F38" s="27">
        <f t="shared" si="6"/>
        <v>683</v>
      </c>
      <c r="G38" s="27">
        <f t="shared" si="6"/>
        <v>657</v>
      </c>
      <c r="H38" s="27">
        <f t="shared" si="6"/>
        <v>1340</v>
      </c>
      <c r="I38" s="27">
        <f t="shared" si="6"/>
        <v>822</v>
      </c>
      <c r="J38" s="27">
        <f t="shared" si="6"/>
        <v>29294</v>
      </c>
      <c r="K38" s="27">
        <f t="shared" si="6"/>
        <v>29880</v>
      </c>
      <c r="L38" s="27">
        <f t="shared" si="6"/>
        <v>59174</v>
      </c>
      <c r="M38" s="28">
        <f t="shared" si="6"/>
        <v>24656</v>
      </c>
    </row>
    <row r="40" spans="1:13" ht="13.5">
      <c r="A40" s="36" t="s">
        <v>47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1">
    <mergeCell ref="A40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3">
      <selection activeCell="B39" sqref="B39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5" t="s">
        <v>54</v>
      </c>
    </row>
    <row r="2" spans="1:13" ht="19.5" customHeight="1" thickBot="1">
      <c r="A2" s="6"/>
      <c r="B2" s="7" t="s">
        <v>7</v>
      </c>
      <c r="C2" s="8"/>
      <c r="D2" s="8"/>
      <c r="E2" s="9"/>
      <c r="F2" s="7" t="s">
        <v>6</v>
      </c>
      <c r="G2" s="8"/>
      <c r="H2" s="8"/>
      <c r="I2" s="9"/>
      <c r="J2" s="7" t="s">
        <v>10</v>
      </c>
      <c r="K2" s="8"/>
      <c r="L2" s="8"/>
      <c r="M2" s="10"/>
    </row>
    <row r="3" spans="1:13" s="2" customFormat="1" ht="19.5" customHeight="1">
      <c r="A3" s="11"/>
      <c r="B3" s="12" t="s">
        <v>11</v>
      </c>
      <c r="C3" s="12" t="s">
        <v>14</v>
      </c>
      <c r="D3" s="12" t="s">
        <v>1</v>
      </c>
      <c r="E3" s="12" t="s">
        <v>12</v>
      </c>
      <c r="F3" s="12" t="s">
        <v>11</v>
      </c>
      <c r="G3" s="12" t="s">
        <v>14</v>
      </c>
      <c r="H3" s="12" t="s">
        <v>1</v>
      </c>
      <c r="I3" s="12" t="s">
        <v>12</v>
      </c>
      <c r="J3" s="12" t="s">
        <v>11</v>
      </c>
      <c r="K3" s="12" t="s">
        <v>14</v>
      </c>
      <c r="L3" s="12" t="s">
        <v>1</v>
      </c>
      <c r="M3" s="13" t="s">
        <v>12</v>
      </c>
    </row>
    <row r="4" spans="1:13" ht="13.5">
      <c r="A4" s="14" t="s">
        <v>15</v>
      </c>
      <c r="B4" s="34">
        <v>771</v>
      </c>
      <c r="C4" s="34">
        <v>853</v>
      </c>
      <c r="D4" s="34">
        <v>1624</v>
      </c>
      <c r="E4" s="34">
        <v>609</v>
      </c>
      <c r="F4" s="34">
        <v>8</v>
      </c>
      <c r="G4" s="34">
        <v>12</v>
      </c>
      <c r="H4" s="34">
        <v>20</v>
      </c>
      <c r="I4" s="34">
        <v>17</v>
      </c>
      <c r="J4" s="34">
        <v>779</v>
      </c>
      <c r="K4" s="34">
        <v>865</v>
      </c>
      <c r="L4" s="34">
        <v>1644</v>
      </c>
      <c r="M4" s="35">
        <v>626</v>
      </c>
    </row>
    <row r="5" spans="1:13" ht="13.5">
      <c r="A5" s="14" t="s">
        <v>17</v>
      </c>
      <c r="B5" s="34">
        <v>508</v>
      </c>
      <c r="C5" s="34">
        <v>523</v>
      </c>
      <c r="D5" s="34">
        <v>1031</v>
      </c>
      <c r="E5" s="34">
        <v>393</v>
      </c>
      <c r="F5" s="34">
        <v>1</v>
      </c>
      <c r="G5" s="34">
        <v>11</v>
      </c>
      <c r="H5" s="34">
        <v>12</v>
      </c>
      <c r="I5" s="34">
        <v>9</v>
      </c>
      <c r="J5" s="34">
        <v>509</v>
      </c>
      <c r="K5" s="34">
        <v>534</v>
      </c>
      <c r="L5" s="34">
        <v>1043</v>
      </c>
      <c r="M5" s="35">
        <v>402</v>
      </c>
    </row>
    <row r="6" spans="1:13" ht="13.5">
      <c r="A6" s="14" t="s">
        <v>18</v>
      </c>
      <c r="B6" s="34">
        <v>579</v>
      </c>
      <c r="C6" s="34">
        <v>612</v>
      </c>
      <c r="D6" s="34">
        <v>1191</v>
      </c>
      <c r="E6" s="34">
        <v>466</v>
      </c>
      <c r="F6" s="34">
        <v>2</v>
      </c>
      <c r="G6" s="34">
        <v>1</v>
      </c>
      <c r="H6" s="34">
        <v>3</v>
      </c>
      <c r="I6" s="34">
        <v>0</v>
      </c>
      <c r="J6" s="34">
        <v>581</v>
      </c>
      <c r="K6" s="34">
        <v>613</v>
      </c>
      <c r="L6" s="34">
        <v>1194</v>
      </c>
      <c r="M6" s="35">
        <v>466</v>
      </c>
    </row>
    <row r="7" spans="1:13" ht="13.5">
      <c r="A7" s="14" t="s">
        <v>20</v>
      </c>
      <c r="B7" s="34">
        <v>134</v>
      </c>
      <c r="C7" s="34">
        <v>150</v>
      </c>
      <c r="D7" s="34">
        <v>284</v>
      </c>
      <c r="E7" s="34">
        <v>157</v>
      </c>
      <c r="F7" s="34">
        <v>2</v>
      </c>
      <c r="G7" s="34">
        <v>1</v>
      </c>
      <c r="H7" s="34">
        <v>3</v>
      </c>
      <c r="I7" s="34">
        <v>1</v>
      </c>
      <c r="J7" s="34">
        <v>136</v>
      </c>
      <c r="K7" s="34">
        <v>151</v>
      </c>
      <c r="L7" s="34">
        <v>287</v>
      </c>
      <c r="M7" s="35">
        <v>158</v>
      </c>
    </row>
    <row r="8" spans="1:13" ht="13.5">
      <c r="A8" s="14" t="s">
        <v>22</v>
      </c>
      <c r="B8" s="34">
        <v>777</v>
      </c>
      <c r="C8" s="34">
        <v>810</v>
      </c>
      <c r="D8" s="34">
        <v>1587</v>
      </c>
      <c r="E8" s="34">
        <v>613</v>
      </c>
      <c r="F8" s="34">
        <v>2</v>
      </c>
      <c r="G8" s="34">
        <v>6</v>
      </c>
      <c r="H8" s="34">
        <v>8</v>
      </c>
      <c r="I8" s="34">
        <v>2</v>
      </c>
      <c r="J8" s="34">
        <v>779</v>
      </c>
      <c r="K8" s="34">
        <v>816</v>
      </c>
      <c r="L8" s="34">
        <v>1595</v>
      </c>
      <c r="M8" s="35">
        <v>615</v>
      </c>
    </row>
    <row r="9" spans="1:13" ht="13.5">
      <c r="A9" s="14" t="s">
        <v>9</v>
      </c>
      <c r="B9" s="34">
        <v>835</v>
      </c>
      <c r="C9" s="34">
        <v>813</v>
      </c>
      <c r="D9" s="34">
        <v>1648</v>
      </c>
      <c r="E9" s="34">
        <v>676</v>
      </c>
      <c r="F9" s="34">
        <v>20</v>
      </c>
      <c r="G9" s="34">
        <v>22</v>
      </c>
      <c r="H9" s="34">
        <v>42</v>
      </c>
      <c r="I9" s="34">
        <v>32</v>
      </c>
      <c r="J9" s="34">
        <v>855</v>
      </c>
      <c r="K9" s="34">
        <v>835</v>
      </c>
      <c r="L9" s="34">
        <v>1690</v>
      </c>
      <c r="M9" s="35">
        <v>708</v>
      </c>
    </row>
    <row r="10" spans="1:13" ht="19.5" customHeight="1">
      <c r="A10" s="17" t="s">
        <v>24</v>
      </c>
      <c r="B10" s="18">
        <f aca="true" t="shared" si="0" ref="B10:M10">SUM(B4:B9)</f>
        <v>3604</v>
      </c>
      <c r="C10" s="18">
        <f t="shared" si="0"/>
        <v>3761</v>
      </c>
      <c r="D10" s="18">
        <f t="shared" si="0"/>
        <v>7365</v>
      </c>
      <c r="E10" s="18">
        <f t="shared" si="0"/>
        <v>2914</v>
      </c>
      <c r="F10" s="18">
        <f t="shared" si="0"/>
        <v>35</v>
      </c>
      <c r="G10" s="18">
        <f t="shared" si="0"/>
        <v>53</v>
      </c>
      <c r="H10" s="18">
        <f t="shared" si="0"/>
        <v>88</v>
      </c>
      <c r="I10" s="18">
        <f t="shared" si="0"/>
        <v>61</v>
      </c>
      <c r="J10" s="18">
        <f t="shared" si="0"/>
        <v>3639</v>
      </c>
      <c r="K10" s="18">
        <f t="shared" si="0"/>
        <v>3814</v>
      </c>
      <c r="L10" s="18">
        <f t="shared" si="0"/>
        <v>7453</v>
      </c>
      <c r="M10" s="19">
        <f t="shared" si="0"/>
        <v>2975</v>
      </c>
    </row>
    <row r="11" spans="1:13" ht="13.5">
      <c r="A11" s="14" t="s">
        <v>26</v>
      </c>
      <c r="B11" s="20">
        <v>407</v>
      </c>
      <c r="C11" s="20">
        <v>412</v>
      </c>
      <c r="D11" s="20">
        <v>819</v>
      </c>
      <c r="E11" s="20">
        <v>382</v>
      </c>
      <c r="F11" s="20">
        <v>19</v>
      </c>
      <c r="G11" s="20">
        <v>21</v>
      </c>
      <c r="H11" s="20">
        <v>40</v>
      </c>
      <c r="I11" s="20">
        <v>29</v>
      </c>
      <c r="J11" s="20">
        <v>426</v>
      </c>
      <c r="K11" s="20">
        <v>433</v>
      </c>
      <c r="L11" s="20">
        <v>859</v>
      </c>
      <c r="M11" s="21">
        <v>411</v>
      </c>
    </row>
    <row r="12" spans="1:13" ht="13.5">
      <c r="A12" s="14" t="s">
        <v>29</v>
      </c>
      <c r="B12" s="22">
        <v>276</v>
      </c>
      <c r="C12" s="22">
        <v>310</v>
      </c>
      <c r="D12" s="22">
        <v>586</v>
      </c>
      <c r="E12" s="22">
        <v>254</v>
      </c>
      <c r="F12" s="22">
        <v>11</v>
      </c>
      <c r="G12" s="22">
        <v>11</v>
      </c>
      <c r="H12" s="22">
        <v>22</v>
      </c>
      <c r="I12" s="22">
        <v>15</v>
      </c>
      <c r="J12" s="22">
        <v>287</v>
      </c>
      <c r="K12" s="22">
        <v>321</v>
      </c>
      <c r="L12" s="22">
        <v>608</v>
      </c>
      <c r="M12" s="23">
        <v>269</v>
      </c>
    </row>
    <row r="13" spans="1:13" ht="19.5" customHeight="1">
      <c r="A13" s="17" t="s">
        <v>8</v>
      </c>
      <c r="B13" s="24">
        <f aca="true" t="shared" si="1" ref="B13:M13">SUM(B11:B12)</f>
        <v>683</v>
      </c>
      <c r="C13" s="24">
        <f t="shared" si="1"/>
        <v>722</v>
      </c>
      <c r="D13" s="24">
        <f t="shared" si="1"/>
        <v>1405</v>
      </c>
      <c r="E13" s="24">
        <f t="shared" si="1"/>
        <v>636</v>
      </c>
      <c r="F13" s="24">
        <f t="shared" si="1"/>
        <v>30</v>
      </c>
      <c r="G13" s="24">
        <f t="shared" si="1"/>
        <v>32</v>
      </c>
      <c r="H13" s="24">
        <f t="shared" si="1"/>
        <v>62</v>
      </c>
      <c r="I13" s="24">
        <f t="shared" si="1"/>
        <v>44</v>
      </c>
      <c r="J13" s="24">
        <f t="shared" si="1"/>
        <v>713</v>
      </c>
      <c r="K13" s="24">
        <f t="shared" si="1"/>
        <v>754</v>
      </c>
      <c r="L13" s="24">
        <f t="shared" si="1"/>
        <v>1467</v>
      </c>
      <c r="M13" s="25">
        <f t="shared" si="1"/>
        <v>680</v>
      </c>
    </row>
    <row r="14" spans="1:13" ht="13.5">
      <c r="A14" s="14" t="s">
        <v>30</v>
      </c>
      <c r="B14" s="22">
        <v>1777</v>
      </c>
      <c r="C14" s="22">
        <v>1775</v>
      </c>
      <c r="D14" s="22">
        <v>3552</v>
      </c>
      <c r="E14" s="22">
        <v>1336</v>
      </c>
      <c r="F14" s="22">
        <v>40</v>
      </c>
      <c r="G14" s="22">
        <v>32</v>
      </c>
      <c r="H14" s="22">
        <v>72</v>
      </c>
      <c r="I14" s="22">
        <v>40</v>
      </c>
      <c r="J14" s="22">
        <v>1817</v>
      </c>
      <c r="K14" s="22">
        <v>1807</v>
      </c>
      <c r="L14" s="22">
        <v>3624</v>
      </c>
      <c r="M14" s="23">
        <v>1376</v>
      </c>
    </row>
    <row r="15" spans="1:13" ht="13.5">
      <c r="A15" s="14" t="s">
        <v>33</v>
      </c>
      <c r="B15" s="22">
        <v>786</v>
      </c>
      <c r="C15" s="22">
        <v>758</v>
      </c>
      <c r="D15" s="22">
        <v>1544</v>
      </c>
      <c r="E15" s="22">
        <v>645</v>
      </c>
      <c r="F15" s="22">
        <v>10</v>
      </c>
      <c r="G15" s="22">
        <v>20</v>
      </c>
      <c r="H15" s="22">
        <v>30</v>
      </c>
      <c r="I15" s="22">
        <v>20</v>
      </c>
      <c r="J15" s="22">
        <v>796</v>
      </c>
      <c r="K15" s="22">
        <v>778</v>
      </c>
      <c r="L15" s="22">
        <v>1574</v>
      </c>
      <c r="M15" s="23">
        <v>665</v>
      </c>
    </row>
    <row r="16" spans="1:13" ht="13.5">
      <c r="A16" s="14" t="s">
        <v>16</v>
      </c>
      <c r="B16" s="22">
        <v>2735</v>
      </c>
      <c r="C16" s="22">
        <v>2729</v>
      </c>
      <c r="D16" s="22">
        <v>5464</v>
      </c>
      <c r="E16" s="22">
        <v>2334</v>
      </c>
      <c r="F16" s="22">
        <v>154</v>
      </c>
      <c r="G16" s="22">
        <v>142</v>
      </c>
      <c r="H16" s="22">
        <v>296</v>
      </c>
      <c r="I16" s="22">
        <v>208</v>
      </c>
      <c r="J16" s="22">
        <v>2889</v>
      </c>
      <c r="K16" s="22">
        <v>2871</v>
      </c>
      <c r="L16" s="22">
        <v>5760</v>
      </c>
      <c r="M16" s="23">
        <v>2542</v>
      </c>
    </row>
    <row r="17" spans="1:13" ht="13.5">
      <c r="A17" s="14" t="s">
        <v>21</v>
      </c>
      <c r="B17" s="22">
        <v>3478</v>
      </c>
      <c r="C17" s="22">
        <v>3400</v>
      </c>
      <c r="D17" s="22">
        <v>6878</v>
      </c>
      <c r="E17" s="22">
        <v>3041</v>
      </c>
      <c r="F17" s="22">
        <v>91</v>
      </c>
      <c r="G17" s="22">
        <v>94</v>
      </c>
      <c r="H17" s="22">
        <v>185</v>
      </c>
      <c r="I17" s="22">
        <v>116</v>
      </c>
      <c r="J17" s="22">
        <v>3569</v>
      </c>
      <c r="K17" s="22">
        <v>3494</v>
      </c>
      <c r="L17" s="22">
        <v>7063</v>
      </c>
      <c r="M17" s="23">
        <v>3157</v>
      </c>
    </row>
    <row r="18" spans="1:13" ht="19.5" customHeight="1">
      <c r="A18" s="17" t="s">
        <v>34</v>
      </c>
      <c r="B18" s="24">
        <f aca="true" t="shared" si="2" ref="B18:M18">SUM(B14:B17)</f>
        <v>8776</v>
      </c>
      <c r="C18" s="24">
        <f t="shared" si="2"/>
        <v>8662</v>
      </c>
      <c r="D18" s="24">
        <f t="shared" si="2"/>
        <v>17438</v>
      </c>
      <c r="E18" s="24">
        <f t="shared" si="2"/>
        <v>7356</v>
      </c>
      <c r="F18" s="24">
        <f t="shared" si="2"/>
        <v>295</v>
      </c>
      <c r="G18" s="24">
        <f t="shared" si="2"/>
        <v>288</v>
      </c>
      <c r="H18" s="24">
        <f t="shared" si="2"/>
        <v>583</v>
      </c>
      <c r="I18" s="24">
        <f t="shared" si="2"/>
        <v>384</v>
      </c>
      <c r="J18" s="24">
        <f t="shared" si="2"/>
        <v>9071</v>
      </c>
      <c r="K18" s="24">
        <f t="shared" si="2"/>
        <v>8950</v>
      </c>
      <c r="L18" s="24">
        <f t="shared" si="2"/>
        <v>18021</v>
      </c>
      <c r="M18" s="25">
        <f t="shared" si="2"/>
        <v>7740</v>
      </c>
    </row>
    <row r="19" spans="1:13" ht="13.5">
      <c r="A19" s="14" t="s">
        <v>35</v>
      </c>
      <c r="B19" s="22">
        <v>5210</v>
      </c>
      <c r="C19" s="22">
        <v>5299</v>
      </c>
      <c r="D19" s="22">
        <v>10509</v>
      </c>
      <c r="E19" s="22">
        <v>4406</v>
      </c>
      <c r="F19" s="22">
        <v>133</v>
      </c>
      <c r="G19" s="22">
        <v>138</v>
      </c>
      <c r="H19" s="22">
        <v>271</v>
      </c>
      <c r="I19" s="22">
        <v>149</v>
      </c>
      <c r="J19" s="22">
        <v>5343</v>
      </c>
      <c r="K19" s="22">
        <v>5437</v>
      </c>
      <c r="L19" s="22">
        <v>10780</v>
      </c>
      <c r="M19" s="23">
        <v>4555</v>
      </c>
    </row>
    <row r="20" spans="1:13" ht="13.5">
      <c r="A20" s="14" t="s">
        <v>32</v>
      </c>
      <c r="B20" s="22">
        <v>1890</v>
      </c>
      <c r="C20" s="22">
        <v>1952</v>
      </c>
      <c r="D20" s="22">
        <v>3842</v>
      </c>
      <c r="E20" s="22">
        <v>1681</v>
      </c>
      <c r="F20" s="22">
        <v>47</v>
      </c>
      <c r="G20" s="22">
        <v>32</v>
      </c>
      <c r="H20" s="22">
        <v>79</v>
      </c>
      <c r="I20" s="22">
        <v>56</v>
      </c>
      <c r="J20" s="22">
        <v>1937</v>
      </c>
      <c r="K20" s="22">
        <v>1984</v>
      </c>
      <c r="L20" s="22">
        <v>3921</v>
      </c>
      <c r="M20" s="23">
        <v>1737</v>
      </c>
    </row>
    <row r="21" spans="1:13" ht="13.5">
      <c r="A21" s="14" t="s">
        <v>36</v>
      </c>
      <c r="B21" s="22">
        <v>1629</v>
      </c>
      <c r="C21" s="22">
        <v>1635</v>
      </c>
      <c r="D21" s="22">
        <v>3264</v>
      </c>
      <c r="E21" s="22">
        <v>1394</v>
      </c>
      <c r="F21" s="22">
        <v>67</v>
      </c>
      <c r="G21" s="22">
        <v>79</v>
      </c>
      <c r="H21" s="22">
        <v>146</v>
      </c>
      <c r="I21" s="22">
        <v>115</v>
      </c>
      <c r="J21" s="22">
        <v>1696</v>
      </c>
      <c r="K21" s="22">
        <v>1714</v>
      </c>
      <c r="L21" s="22">
        <v>3410</v>
      </c>
      <c r="M21" s="23">
        <v>1509</v>
      </c>
    </row>
    <row r="22" spans="1:13" ht="13.5">
      <c r="A22" s="14" t="s">
        <v>37</v>
      </c>
      <c r="B22" s="22">
        <v>186</v>
      </c>
      <c r="C22" s="22">
        <v>204</v>
      </c>
      <c r="D22" s="22">
        <v>390</v>
      </c>
      <c r="E22" s="22">
        <v>184</v>
      </c>
      <c r="F22" s="22">
        <v>2</v>
      </c>
      <c r="G22" s="22">
        <v>1</v>
      </c>
      <c r="H22" s="22">
        <v>3</v>
      </c>
      <c r="I22" s="22">
        <v>2</v>
      </c>
      <c r="J22" s="22">
        <v>188</v>
      </c>
      <c r="K22" s="22">
        <v>205</v>
      </c>
      <c r="L22" s="22">
        <v>393</v>
      </c>
      <c r="M22" s="23">
        <v>186</v>
      </c>
    </row>
    <row r="23" spans="1:13" ht="13.5">
      <c r="A23" s="14" t="s">
        <v>5</v>
      </c>
      <c r="B23" s="22">
        <v>1072</v>
      </c>
      <c r="C23" s="22">
        <v>1143</v>
      </c>
      <c r="D23" s="22">
        <v>2215</v>
      </c>
      <c r="E23" s="22">
        <v>851</v>
      </c>
      <c r="F23" s="22">
        <v>14</v>
      </c>
      <c r="G23" s="22">
        <v>14</v>
      </c>
      <c r="H23" s="22">
        <v>28</v>
      </c>
      <c r="I23" s="22">
        <v>15</v>
      </c>
      <c r="J23" s="22">
        <v>1086</v>
      </c>
      <c r="K23" s="22">
        <v>1157</v>
      </c>
      <c r="L23" s="22">
        <v>2243</v>
      </c>
      <c r="M23" s="23">
        <v>866</v>
      </c>
    </row>
    <row r="24" spans="1:13" ht="13.5">
      <c r="A24" s="14" t="s">
        <v>28</v>
      </c>
      <c r="B24" s="22">
        <v>520</v>
      </c>
      <c r="C24" s="22">
        <v>509</v>
      </c>
      <c r="D24" s="22">
        <v>1029</v>
      </c>
      <c r="E24" s="22">
        <v>489</v>
      </c>
      <c r="F24" s="22">
        <v>5</v>
      </c>
      <c r="G24" s="22">
        <v>12</v>
      </c>
      <c r="H24" s="22">
        <v>17</v>
      </c>
      <c r="I24" s="22">
        <v>10</v>
      </c>
      <c r="J24" s="22">
        <v>525</v>
      </c>
      <c r="K24" s="22">
        <v>521</v>
      </c>
      <c r="L24" s="22">
        <v>1046</v>
      </c>
      <c r="M24" s="23">
        <v>499</v>
      </c>
    </row>
    <row r="25" spans="1:13" ht="19.5" customHeight="1">
      <c r="A25" s="17" t="s">
        <v>31</v>
      </c>
      <c r="B25" s="24">
        <f aca="true" t="shared" si="3" ref="B25:M25">SUM(B19:B24)</f>
        <v>10507</v>
      </c>
      <c r="C25" s="24">
        <f t="shared" si="3"/>
        <v>10742</v>
      </c>
      <c r="D25" s="24">
        <f t="shared" si="3"/>
        <v>21249</v>
      </c>
      <c r="E25" s="24">
        <f t="shared" si="3"/>
        <v>9005</v>
      </c>
      <c r="F25" s="24">
        <f t="shared" si="3"/>
        <v>268</v>
      </c>
      <c r="G25" s="24">
        <f t="shared" si="3"/>
        <v>276</v>
      </c>
      <c r="H25" s="24">
        <f t="shared" si="3"/>
        <v>544</v>
      </c>
      <c r="I25" s="24">
        <f t="shared" si="3"/>
        <v>347</v>
      </c>
      <c r="J25" s="24">
        <f t="shared" si="3"/>
        <v>10775</v>
      </c>
      <c r="K25" s="24">
        <f t="shared" si="3"/>
        <v>11018</v>
      </c>
      <c r="L25" s="24">
        <f t="shared" si="3"/>
        <v>21793</v>
      </c>
      <c r="M25" s="25">
        <f t="shared" si="3"/>
        <v>9352</v>
      </c>
    </row>
    <row r="26" spans="1:13" ht="13.5">
      <c r="A26" s="14" t="s">
        <v>38</v>
      </c>
      <c r="B26" s="22">
        <v>1215</v>
      </c>
      <c r="C26" s="22">
        <v>1309</v>
      </c>
      <c r="D26" s="22">
        <v>2524</v>
      </c>
      <c r="E26" s="22">
        <v>1050</v>
      </c>
      <c r="F26" s="22">
        <v>46</v>
      </c>
      <c r="G26" s="22">
        <v>30</v>
      </c>
      <c r="H26" s="22">
        <v>76</v>
      </c>
      <c r="I26" s="22">
        <v>38</v>
      </c>
      <c r="J26" s="22">
        <v>1261</v>
      </c>
      <c r="K26" s="22">
        <v>1339</v>
      </c>
      <c r="L26" s="22">
        <v>2600</v>
      </c>
      <c r="M26" s="23">
        <v>1088</v>
      </c>
    </row>
    <row r="27" spans="1:13" ht="13.5">
      <c r="A27" s="14" t="s">
        <v>13</v>
      </c>
      <c r="B27" s="22">
        <v>824</v>
      </c>
      <c r="C27" s="22">
        <v>878</v>
      </c>
      <c r="D27" s="22">
        <v>1702</v>
      </c>
      <c r="E27" s="22">
        <v>676</v>
      </c>
      <c r="F27" s="22">
        <v>21</v>
      </c>
      <c r="G27" s="22">
        <v>19</v>
      </c>
      <c r="H27" s="22">
        <v>40</v>
      </c>
      <c r="I27" s="22">
        <v>26</v>
      </c>
      <c r="J27" s="22">
        <v>845</v>
      </c>
      <c r="K27" s="22">
        <v>897</v>
      </c>
      <c r="L27" s="22">
        <v>1742</v>
      </c>
      <c r="M27" s="23">
        <v>702</v>
      </c>
    </row>
    <row r="28" spans="1:13" ht="13.5">
      <c r="A28" s="14" t="s">
        <v>0</v>
      </c>
      <c r="B28" s="22">
        <v>169</v>
      </c>
      <c r="C28" s="22">
        <v>187</v>
      </c>
      <c r="D28" s="22">
        <v>356</v>
      </c>
      <c r="E28" s="22">
        <v>151</v>
      </c>
      <c r="F28" s="22">
        <v>13</v>
      </c>
      <c r="G28" s="22">
        <v>11</v>
      </c>
      <c r="H28" s="22">
        <v>24</v>
      </c>
      <c r="I28" s="22">
        <v>20</v>
      </c>
      <c r="J28" s="22">
        <v>182</v>
      </c>
      <c r="K28" s="22">
        <v>198</v>
      </c>
      <c r="L28" s="22">
        <v>380</v>
      </c>
      <c r="M28" s="23">
        <v>171</v>
      </c>
    </row>
    <row r="29" spans="1:13" ht="13.5">
      <c r="A29" s="14" t="s">
        <v>39</v>
      </c>
      <c r="B29" s="22">
        <v>329</v>
      </c>
      <c r="C29" s="22">
        <v>348</v>
      </c>
      <c r="D29" s="22">
        <v>677</v>
      </c>
      <c r="E29" s="22">
        <v>278</v>
      </c>
      <c r="F29" s="22">
        <v>18</v>
      </c>
      <c r="G29" s="22">
        <v>17</v>
      </c>
      <c r="H29" s="22">
        <v>35</v>
      </c>
      <c r="I29" s="22">
        <v>21</v>
      </c>
      <c r="J29" s="22">
        <v>347</v>
      </c>
      <c r="K29" s="22">
        <v>365</v>
      </c>
      <c r="L29" s="22">
        <v>712</v>
      </c>
      <c r="M29" s="23">
        <v>299</v>
      </c>
    </row>
    <row r="30" spans="1:13" ht="13.5">
      <c r="A30" s="14" t="s">
        <v>40</v>
      </c>
      <c r="B30" s="22">
        <v>327</v>
      </c>
      <c r="C30" s="22">
        <v>317</v>
      </c>
      <c r="D30" s="22">
        <v>644</v>
      </c>
      <c r="E30" s="22">
        <v>242</v>
      </c>
      <c r="F30" s="22">
        <v>1</v>
      </c>
      <c r="G30" s="22">
        <v>3</v>
      </c>
      <c r="H30" s="22">
        <v>4</v>
      </c>
      <c r="I30" s="22">
        <v>1</v>
      </c>
      <c r="J30" s="22">
        <v>328</v>
      </c>
      <c r="K30" s="22">
        <v>320</v>
      </c>
      <c r="L30" s="22">
        <v>648</v>
      </c>
      <c r="M30" s="23">
        <v>243</v>
      </c>
    </row>
    <row r="31" spans="1:13" ht="13.5">
      <c r="A31" s="14" t="s">
        <v>41</v>
      </c>
      <c r="B31" s="22">
        <v>465</v>
      </c>
      <c r="C31" s="22">
        <v>506</v>
      </c>
      <c r="D31" s="22">
        <v>971</v>
      </c>
      <c r="E31" s="22">
        <v>393</v>
      </c>
      <c r="F31" s="22">
        <v>13</v>
      </c>
      <c r="G31" s="22">
        <v>16</v>
      </c>
      <c r="H31" s="22">
        <v>29</v>
      </c>
      <c r="I31" s="22">
        <v>6</v>
      </c>
      <c r="J31" s="22">
        <v>478</v>
      </c>
      <c r="K31" s="22">
        <v>522</v>
      </c>
      <c r="L31" s="22">
        <v>1000</v>
      </c>
      <c r="M31" s="23">
        <v>399</v>
      </c>
    </row>
    <row r="32" spans="1:13" ht="19.5" customHeight="1">
      <c r="A32" s="17" t="s">
        <v>42</v>
      </c>
      <c r="B32" s="24">
        <f aca="true" t="shared" si="4" ref="B32:M32">SUM(B26:B31)</f>
        <v>3329</v>
      </c>
      <c r="C32" s="24">
        <f t="shared" si="4"/>
        <v>3545</v>
      </c>
      <c r="D32" s="24">
        <f t="shared" si="4"/>
        <v>6874</v>
      </c>
      <c r="E32" s="24">
        <f t="shared" si="4"/>
        <v>2790</v>
      </c>
      <c r="F32" s="24">
        <f t="shared" si="4"/>
        <v>112</v>
      </c>
      <c r="G32" s="24">
        <f t="shared" si="4"/>
        <v>96</v>
      </c>
      <c r="H32" s="24">
        <f t="shared" si="4"/>
        <v>208</v>
      </c>
      <c r="I32" s="24">
        <f t="shared" si="4"/>
        <v>112</v>
      </c>
      <c r="J32" s="24">
        <f t="shared" si="4"/>
        <v>3441</v>
      </c>
      <c r="K32" s="24">
        <f t="shared" si="4"/>
        <v>3641</v>
      </c>
      <c r="L32" s="24">
        <f t="shared" si="4"/>
        <v>7082</v>
      </c>
      <c r="M32" s="25">
        <f t="shared" si="4"/>
        <v>2902</v>
      </c>
    </row>
    <row r="33" spans="1:13" ht="13.5">
      <c r="A33" s="14" t="s">
        <v>4</v>
      </c>
      <c r="B33" s="22">
        <v>832</v>
      </c>
      <c r="C33" s="22">
        <v>860</v>
      </c>
      <c r="D33" s="22">
        <v>1692</v>
      </c>
      <c r="E33" s="22">
        <v>635</v>
      </c>
      <c r="F33" s="22">
        <v>15</v>
      </c>
      <c r="G33" s="22">
        <v>14</v>
      </c>
      <c r="H33" s="22">
        <v>29</v>
      </c>
      <c r="I33" s="22">
        <v>23</v>
      </c>
      <c r="J33" s="22">
        <v>847</v>
      </c>
      <c r="K33" s="22">
        <v>874</v>
      </c>
      <c r="L33" s="22">
        <v>1721</v>
      </c>
      <c r="M33" s="23">
        <v>658</v>
      </c>
    </row>
    <row r="34" spans="1:13" ht="13.5">
      <c r="A34" s="14" t="s">
        <v>19</v>
      </c>
      <c r="B34" s="22">
        <v>326</v>
      </c>
      <c r="C34" s="22">
        <v>313</v>
      </c>
      <c r="D34" s="22">
        <v>639</v>
      </c>
      <c r="E34" s="22">
        <v>243</v>
      </c>
      <c r="F34" s="22">
        <v>2</v>
      </c>
      <c r="G34" s="22">
        <v>2</v>
      </c>
      <c r="H34" s="22">
        <v>4</v>
      </c>
      <c r="I34" s="22">
        <v>3</v>
      </c>
      <c r="J34" s="22">
        <v>328</v>
      </c>
      <c r="K34" s="22">
        <v>315</v>
      </c>
      <c r="L34" s="22">
        <v>643</v>
      </c>
      <c r="M34" s="23">
        <v>246</v>
      </c>
    </row>
    <row r="35" spans="1:13" ht="13.5">
      <c r="A35" s="14" t="s">
        <v>23</v>
      </c>
      <c r="B35" s="22">
        <v>98</v>
      </c>
      <c r="C35" s="22">
        <v>98</v>
      </c>
      <c r="D35" s="22">
        <v>196</v>
      </c>
      <c r="E35" s="22">
        <v>68</v>
      </c>
      <c r="F35" s="22">
        <v>0</v>
      </c>
      <c r="G35" s="22">
        <v>1</v>
      </c>
      <c r="H35" s="22">
        <v>1</v>
      </c>
      <c r="I35" s="22">
        <v>0</v>
      </c>
      <c r="J35" s="22">
        <v>98</v>
      </c>
      <c r="K35" s="22">
        <v>99</v>
      </c>
      <c r="L35" s="22">
        <v>197</v>
      </c>
      <c r="M35" s="23">
        <v>68</v>
      </c>
    </row>
    <row r="36" spans="1:13" ht="13.5">
      <c r="A36" s="14" t="s">
        <v>43</v>
      </c>
      <c r="B36" s="22">
        <v>443</v>
      </c>
      <c r="C36" s="22">
        <v>474</v>
      </c>
      <c r="D36" s="22">
        <v>917</v>
      </c>
      <c r="E36" s="22">
        <v>355</v>
      </c>
      <c r="F36" s="22">
        <v>1</v>
      </c>
      <c r="G36" s="22">
        <v>2</v>
      </c>
      <c r="H36" s="22">
        <v>3</v>
      </c>
      <c r="I36" s="22">
        <v>2</v>
      </c>
      <c r="J36" s="22">
        <v>444</v>
      </c>
      <c r="K36" s="22">
        <v>476</v>
      </c>
      <c r="L36" s="22">
        <v>920</v>
      </c>
      <c r="M36" s="23">
        <v>357</v>
      </c>
    </row>
    <row r="37" spans="1:13" ht="19.5" customHeight="1">
      <c r="A37" s="17" t="s">
        <v>44</v>
      </c>
      <c r="B37" s="24">
        <f aca="true" t="shared" si="5" ref="B37:M37">SUM(B33:B36)</f>
        <v>1699</v>
      </c>
      <c r="C37" s="24">
        <f t="shared" si="5"/>
        <v>1745</v>
      </c>
      <c r="D37" s="24">
        <f t="shared" si="5"/>
        <v>3444</v>
      </c>
      <c r="E37" s="24">
        <f t="shared" si="5"/>
        <v>1301</v>
      </c>
      <c r="F37" s="24">
        <f t="shared" si="5"/>
        <v>18</v>
      </c>
      <c r="G37" s="24">
        <f t="shared" si="5"/>
        <v>19</v>
      </c>
      <c r="H37" s="24">
        <f t="shared" si="5"/>
        <v>37</v>
      </c>
      <c r="I37" s="24">
        <f t="shared" si="5"/>
        <v>28</v>
      </c>
      <c r="J37" s="24">
        <f t="shared" si="5"/>
        <v>1717</v>
      </c>
      <c r="K37" s="24">
        <f t="shared" si="5"/>
        <v>1764</v>
      </c>
      <c r="L37" s="24">
        <f t="shared" si="5"/>
        <v>3481</v>
      </c>
      <c r="M37" s="25">
        <f t="shared" si="5"/>
        <v>1329</v>
      </c>
    </row>
    <row r="38" spans="1:13" ht="24.75" customHeight="1" thickBot="1">
      <c r="A38" s="26" t="s">
        <v>46</v>
      </c>
      <c r="B38" s="27">
        <f aca="true" t="shared" si="6" ref="B38:M38">SUM(B37,B32,B25,B18,B13,B10)</f>
        <v>28598</v>
      </c>
      <c r="C38" s="27">
        <f t="shared" si="6"/>
        <v>29177</v>
      </c>
      <c r="D38" s="27">
        <f t="shared" si="6"/>
        <v>57775</v>
      </c>
      <c r="E38" s="27">
        <f t="shared" si="6"/>
        <v>24002</v>
      </c>
      <c r="F38" s="27">
        <f t="shared" si="6"/>
        <v>758</v>
      </c>
      <c r="G38" s="27">
        <f t="shared" si="6"/>
        <v>764</v>
      </c>
      <c r="H38" s="27">
        <f t="shared" si="6"/>
        <v>1522</v>
      </c>
      <c r="I38" s="27">
        <f t="shared" si="6"/>
        <v>976</v>
      </c>
      <c r="J38" s="27">
        <f t="shared" si="6"/>
        <v>29356</v>
      </c>
      <c r="K38" s="27">
        <f t="shared" si="6"/>
        <v>29941</v>
      </c>
      <c r="L38" s="27">
        <f t="shared" si="6"/>
        <v>59297</v>
      </c>
      <c r="M38" s="28">
        <f t="shared" si="6"/>
        <v>24978</v>
      </c>
    </row>
    <row r="40" spans="1:13" ht="13.5">
      <c r="A40" s="36" t="s">
        <v>47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1">
    <mergeCell ref="A40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22">
      <selection activeCell="P34" sqref="P34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5" t="s">
        <v>53</v>
      </c>
    </row>
    <row r="2" spans="1:13" ht="19.5" customHeight="1" thickBot="1">
      <c r="A2" s="6"/>
      <c r="B2" s="7" t="s">
        <v>7</v>
      </c>
      <c r="C2" s="8"/>
      <c r="D2" s="8"/>
      <c r="E2" s="9"/>
      <c r="F2" s="7" t="s">
        <v>6</v>
      </c>
      <c r="G2" s="8"/>
      <c r="H2" s="8"/>
      <c r="I2" s="9"/>
      <c r="J2" s="7" t="s">
        <v>10</v>
      </c>
      <c r="K2" s="8"/>
      <c r="L2" s="8"/>
      <c r="M2" s="10"/>
    </row>
    <row r="3" spans="1:13" s="2" customFormat="1" ht="19.5" customHeight="1">
      <c r="A3" s="11"/>
      <c r="B3" s="12" t="s">
        <v>11</v>
      </c>
      <c r="C3" s="12" t="s">
        <v>14</v>
      </c>
      <c r="D3" s="12" t="s">
        <v>1</v>
      </c>
      <c r="E3" s="12" t="s">
        <v>12</v>
      </c>
      <c r="F3" s="12" t="s">
        <v>11</v>
      </c>
      <c r="G3" s="12" t="s">
        <v>14</v>
      </c>
      <c r="H3" s="12" t="s">
        <v>1</v>
      </c>
      <c r="I3" s="12" t="s">
        <v>12</v>
      </c>
      <c r="J3" s="12" t="s">
        <v>11</v>
      </c>
      <c r="K3" s="12" t="s">
        <v>14</v>
      </c>
      <c r="L3" s="12" t="s">
        <v>1</v>
      </c>
      <c r="M3" s="13" t="s">
        <v>12</v>
      </c>
    </row>
    <row r="4" spans="1:13" ht="13.5">
      <c r="A4" s="14" t="s">
        <v>15</v>
      </c>
      <c r="B4" s="34">
        <v>772</v>
      </c>
      <c r="C4" s="34">
        <v>856</v>
      </c>
      <c r="D4" s="34">
        <v>1628</v>
      </c>
      <c r="E4" s="34">
        <v>609</v>
      </c>
      <c r="F4" s="34">
        <v>8</v>
      </c>
      <c r="G4" s="34">
        <v>13</v>
      </c>
      <c r="H4" s="34">
        <v>21</v>
      </c>
      <c r="I4" s="34">
        <v>18</v>
      </c>
      <c r="J4" s="34">
        <v>780</v>
      </c>
      <c r="K4" s="34">
        <v>869</v>
      </c>
      <c r="L4" s="34">
        <v>1649</v>
      </c>
      <c r="M4" s="35">
        <v>627</v>
      </c>
    </row>
    <row r="5" spans="1:13" ht="13.5">
      <c r="A5" s="14" t="s">
        <v>17</v>
      </c>
      <c r="B5" s="34">
        <v>506</v>
      </c>
      <c r="C5" s="34">
        <v>520</v>
      </c>
      <c r="D5" s="34">
        <v>1026</v>
      </c>
      <c r="E5" s="34">
        <v>389</v>
      </c>
      <c r="F5" s="34">
        <v>1</v>
      </c>
      <c r="G5" s="34">
        <v>11</v>
      </c>
      <c r="H5" s="34">
        <v>12</v>
      </c>
      <c r="I5" s="34">
        <v>9</v>
      </c>
      <c r="J5" s="34">
        <v>507</v>
      </c>
      <c r="K5" s="34">
        <v>531</v>
      </c>
      <c r="L5" s="34">
        <v>1038</v>
      </c>
      <c r="M5" s="35">
        <v>398</v>
      </c>
    </row>
    <row r="6" spans="1:13" ht="13.5">
      <c r="A6" s="14" t="s">
        <v>18</v>
      </c>
      <c r="B6" s="34">
        <v>577</v>
      </c>
      <c r="C6" s="34">
        <v>610</v>
      </c>
      <c r="D6" s="34">
        <v>1187</v>
      </c>
      <c r="E6" s="34">
        <v>464</v>
      </c>
      <c r="F6" s="34">
        <v>2</v>
      </c>
      <c r="G6" s="34">
        <v>1</v>
      </c>
      <c r="H6" s="34">
        <v>3</v>
      </c>
      <c r="I6" s="34">
        <v>0</v>
      </c>
      <c r="J6" s="34">
        <v>579</v>
      </c>
      <c r="K6" s="34">
        <v>611</v>
      </c>
      <c r="L6" s="34">
        <v>1190</v>
      </c>
      <c r="M6" s="35">
        <v>464</v>
      </c>
    </row>
    <row r="7" spans="1:13" ht="13.5">
      <c r="A7" s="14" t="s">
        <v>20</v>
      </c>
      <c r="B7" s="34">
        <v>134</v>
      </c>
      <c r="C7" s="34">
        <v>151</v>
      </c>
      <c r="D7" s="34">
        <v>285</v>
      </c>
      <c r="E7" s="34">
        <v>158</v>
      </c>
      <c r="F7" s="34">
        <v>2</v>
      </c>
      <c r="G7" s="34">
        <v>1</v>
      </c>
      <c r="H7" s="34">
        <v>3</v>
      </c>
      <c r="I7" s="34">
        <v>1</v>
      </c>
      <c r="J7" s="34">
        <v>136</v>
      </c>
      <c r="K7" s="34">
        <v>152</v>
      </c>
      <c r="L7" s="34">
        <v>288</v>
      </c>
      <c r="M7" s="35">
        <v>159</v>
      </c>
    </row>
    <row r="8" spans="1:13" ht="13.5">
      <c r="A8" s="14" t="s">
        <v>22</v>
      </c>
      <c r="B8" s="34">
        <v>776</v>
      </c>
      <c r="C8" s="34">
        <v>811</v>
      </c>
      <c r="D8" s="34">
        <v>1587</v>
      </c>
      <c r="E8" s="34">
        <v>610</v>
      </c>
      <c r="F8" s="34">
        <v>2</v>
      </c>
      <c r="G8" s="34">
        <v>6</v>
      </c>
      <c r="H8" s="34">
        <v>8</v>
      </c>
      <c r="I8" s="34">
        <v>2</v>
      </c>
      <c r="J8" s="34">
        <v>778</v>
      </c>
      <c r="K8" s="34">
        <v>817</v>
      </c>
      <c r="L8" s="34">
        <v>1595</v>
      </c>
      <c r="M8" s="35">
        <v>612</v>
      </c>
    </row>
    <row r="9" spans="1:13" ht="13.5">
      <c r="A9" s="14" t="s">
        <v>9</v>
      </c>
      <c r="B9" s="34">
        <v>828</v>
      </c>
      <c r="C9" s="34">
        <v>812</v>
      </c>
      <c r="D9" s="34">
        <v>1640</v>
      </c>
      <c r="E9" s="34">
        <v>672</v>
      </c>
      <c r="F9" s="34">
        <v>19</v>
      </c>
      <c r="G9" s="34">
        <v>21</v>
      </c>
      <c r="H9" s="34">
        <v>40</v>
      </c>
      <c r="I9" s="34">
        <v>30</v>
      </c>
      <c r="J9" s="34">
        <v>847</v>
      </c>
      <c r="K9" s="34">
        <v>833</v>
      </c>
      <c r="L9" s="34">
        <v>1680</v>
      </c>
      <c r="M9" s="35">
        <v>702</v>
      </c>
    </row>
    <row r="10" spans="1:13" ht="19.5" customHeight="1">
      <c r="A10" s="17" t="s">
        <v>24</v>
      </c>
      <c r="B10" s="18">
        <f aca="true" t="shared" si="0" ref="B10:M10">SUM(B4:B9)</f>
        <v>3593</v>
      </c>
      <c r="C10" s="18">
        <f t="shared" si="0"/>
        <v>3760</v>
      </c>
      <c r="D10" s="18">
        <f t="shared" si="0"/>
        <v>7353</v>
      </c>
      <c r="E10" s="18">
        <f t="shared" si="0"/>
        <v>2902</v>
      </c>
      <c r="F10" s="18">
        <f t="shared" si="0"/>
        <v>34</v>
      </c>
      <c r="G10" s="18">
        <f t="shared" si="0"/>
        <v>53</v>
      </c>
      <c r="H10" s="18">
        <f t="shared" si="0"/>
        <v>87</v>
      </c>
      <c r="I10" s="18">
        <f t="shared" si="0"/>
        <v>60</v>
      </c>
      <c r="J10" s="18">
        <f t="shared" si="0"/>
        <v>3627</v>
      </c>
      <c r="K10" s="18">
        <f t="shared" si="0"/>
        <v>3813</v>
      </c>
      <c r="L10" s="18">
        <f t="shared" si="0"/>
        <v>7440</v>
      </c>
      <c r="M10" s="19">
        <f t="shared" si="0"/>
        <v>2962</v>
      </c>
    </row>
    <row r="11" spans="1:13" ht="13.5">
      <c r="A11" s="14" t="s">
        <v>26</v>
      </c>
      <c r="B11" s="20">
        <v>408</v>
      </c>
      <c r="C11" s="20">
        <v>411</v>
      </c>
      <c r="D11" s="20">
        <v>819</v>
      </c>
      <c r="E11" s="20">
        <v>383</v>
      </c>
      <c r="F11" s="20">
        <v>13</v>
      </c>
      <c r="G11" s="20">
        <v>19</v>
      </c>
      <c r="H11" s="20">
        <v>32</v>
      </c>
      <c r="I11" s="20">
        <v>21</v>
      </c>
      <c r="J11" s="20">
        <v>421</v>
      </c>
      <c r="K11" s="20">
        <v>430</v>
      </c>
      <c r="L11" s="20">
        <v>851</v>
      </c>
      <c r="M11" s="21">
        <v>404</v>
      </c>
    </row>
    <row r="12" spans="1:13" ht="13.5">
      <c r="A12" s="14" t="s">
        <v>29</v>
      </c>
      <c r="B12" s="22">
        <v>278</v>
      </c>
      <c r="C12" s="22">
        <v>313</v>
      </c>
      <c r="D12" s="22">
        <v>591</v>
      </c>
      <c r="E12" s="22">
        <v>255</v>
      </c>
      <c r="F12" s="22">
        <v>11</v>
      </c>
      <c r="G12" s="22">
        <v>11</v>
      </c>
      <c r="H12" s="22">
        <v>22</v>
      </c>
      <c r="I12" s="22">
        <v>15</v>
      </c>
      <c r="J12" s="22">
        <v>289</v>
      </c>
      <c r="K12" s="22">
        <v>324</v>
      </c>
      <c r="L12" s="22">
        <v>613</v>
      </c>
      <c r="M12" s="23">
        <v>270</v>
      </c>
    </row>
    <row r="13" spans="1:13" ht="19.5" customHeight="1">
      <c r="A13" s="17" t="s">
        <v>8</v>
      </c>
      <c r="B13" s="24">
        <f aca="true" t="shared" si="1" ref="B13:M13">SUM(B11:B12)</f>
        <v>686</v>
      </c>
      <c r="C13" s="24">
        <f t="shared" si="1"/>
        <v>724</v>
      </c>
      <c r="D13" s="24">
        <f t="shared" si="1"/>
        <v>1410</v>
      </c>
      <c r="E13" s="24">
        <f t="shared" si="1"/>
        <v>638</v>
      </c>
      <c r="F13" s="24">
        <f t="shared" si="1"/>
        <v>24</v>
      </c>
      <c r="G13" s="24">
        <f t="shared" si="1"/>
        <v>30</v>
      </c>
      <c r="H13" s="24">
        <f t="shared" si="1"/>
        <v>54</v>
      </c>
      <c r="I13" s="24">
        <f t="shared" si="1"/>
        <v>36</v>
      </c>
      <c r="J13" s="24">
        <f t="shared" si="1"/>
        <v>710</v>
      </c>
      <c r="K13" s="24">
        <f t="shared" si="1"/>
        <v>754</v>
      </c>
      <c r="L13" s="24">
        <f t="shared" si="1"/>
        <v>1464</v>
      </c>
      <c r="M13" s="25">
        <f t="shared" si="1"/>
        <v>674</v>
      </c>
    </row>
    <row r="14" spans="1:13" ht="13.5">
      <c r="A14" s="14" t="s">
        <v>30</v>
      </c>
      <c r="B14" s="22">
        <v>1781</v>
      </c>
      <c r="C14" s="22">
        <v>1775</v>
      </c>
      <c r="D14" s="22">
        <v>3556</v>
      </c>
      <c r="E14" s="22">
        <v>1339</v>
      </c>
      <c r="F14" s="22">
        <v>40</v>
      </c>
      <c r="G14" s="22">
        <v>31</v>
      </c>
      <c r="H14" s="22">
        <v>71</v>
      </c>
      <c r="I14" s="22">
        <v>39</v>
      </c>
      <c r="J14" s="22">
        <v>1821</v>
      </c>
      <c r="K14" s="22">
        <v>1806</v>
      </c>
      <c r="L14" s="22">
        <v>3627</v>
      </c>
      <c r="M14" s="23">
        <v>1378</v>
      </c>
    </row>
    <row r="15" spans="1:13" ht="13.5">
      <c r="A15" s="14" t="s">
        <v>33</v>
      </c>
      <c r="B15" s="22">
        <v>784</v>
      </c>
      <c r="C15" s="22">
        <v>755</v>
      </c>
      <c r="D15" s="22">
        <v>1539</v>
      </c>
      <c r="E15" s="22">
        <v>640</v>
      </c>
      <c r="F15" s="22">
        <v>10</v>
      </c>
      <c r="G15" s="22">
        <v>19</v>
      </c>
      <c r="H15" s="22">
        <v>29</v>
      </c>
      <c r="I15" s="22">
        <v>20</v>
      </c>
      <c r="J15" s="22">
        <v>794</v>
      </c>
      <c r="K15" s="22">
        <v>774</v>
      </c>
      <c r="L15" s="22">
        <v>1568</v>
      </c>
      <c r="M15" s="23">
        <v>660</v>
      </c>
    </row>
    <row r="16" spans="1:13" ht="13.5">
      <c r="A16" s="14" t="s">
        <v>16</v>
      </c>
      <c r="B16" s="22">
        <v>2741</v>
      </c>
      <c r="C16" s="22">
        <v>2737</v>
      </c>
      <c r="D16" s="22">
        <v>5478</v>
      </c>
      <c r="E16" s="22">
        <v>2338</v>
      </c>
      <c r="F16" s="22">
        <v>145</v>
      </c>
      <c r="G16" s="22">
        <v>135</v>
      </c>
      <c r="H16" s="22">
        <v>280</v>
      </c>
      <c r="I16" s="22">
        <v>190</v>
      </c>
      <c r="J16" s="22">
        <v>2886</v>
      </c>
      <c r="K16" s="22">
        <v>2872</v>
      </c>
      <c r="L16" s="22">
        <v>5758</v>
      </c>
      <c r="M16" s="23">
        <v>2528</v>
      </c>
    </row>
    <row r="17" spans="1:13" ht="13.5">
      <c r="A17" s="14" t="s">
        <v>21</v>
      </c>
      <c r="B17" s="22">
        <v>3475</v>
      </c>
      <c r="C17" s="22">
        <v>3396</v>
      </c>
      <c r="D17" s="22">
        <v>6871</v>
      </c>
      <c r="E17" s="22">
        <v>3034</v>
      </c>
      <c r="F17" s="22">
        <v>86</v>
      </c>
      <c r="G17" s="22">
        <v>96</v>
      </c>
      <c r="H17" s="22">
        <v>182</v>
      </c>
      <c r="I17" s="22">
        <v>113</v>
      </c>
      <c r="J17" s="22">
        <v>3561</v>
      </c>
      <c r="K17" s="22">
        <v>3492</v>
      </c>
      <c r="L17" s="22">
        <v>7053</v>
      </c>
      <c r="M17" s="23">
        <v>3147</v>
      </c>
    </row>
    <row r="18" spans="1:13" ht="19.5" customHeight="1">
      <c r="A18" s="17" t="s">
        <v>34</v>
      </c>
      <c r="B18" s="24">
        <f aca="true" t="shared" si="2" ref="B18:M18">SUM(B14:B17)</f>
        <v>8781</v>
      </c>
      <c r="C18" s="24">
        <f t="shared" si="2"/>
        <v>8663</v>
      </c>
      <c r="D18" s="24">
        <f t="shared" si="2"/>
        <v>17444</v>
      </c>
      <c r="E18" s="24">
        <f t="shared" si="2"/>
        <v>7351</v>
      </c>
      <c r="F18" s="24">
        <f t="shared" si="2"/>
        <v>281</v>
      </c>
      <c r="G18" s="24">
        <f t="shared" si="2"/>
        <v>281</v>
      </c>
      <c r="H18" s="24">
        <f t="shared" si="2"/>
        <v>562</v>
      </c>
      <c r="I18" s="24">
        <f t="shared" si="2"/>
        <v>362</v>
      </c>
      <c r="J18" s="24">
        <f t="shared" si="2"/>
        <v>9062</v>
      </c>
      <c r="K18" s="24">
        <f t="shared" si="2"/>
        <v>8944</v>
      </c>
      <c r="L18" s="24">
        <f t="shared" si="2"/>
        <v>18006</v>
      </c>
      <c r="M18" s="25">
        <f t="shared" si="2"/>
        <v>7713</v>
      </c>
    </row>
    <row r="19" spans="1:13" ht="13.5">
      <c r="A19" s="14" t="s">
        <v>35</v>
      </c>
      <c r="B19" s="22">
        <v>5212</v>
      </c>
      <c r="C19" s="22">
        <v>5300</v>
      </c>
      <c r="D19" s="22">
        <v>10512</v>
      </c>
      <c r="E19" s="22">
        <v>4413</v>
      </c>
      <c r="F19" s="22">
        <v>133</v>
      </c>
      <c r="G19" s="22">
        <v>140</v>
      </c>
      <c r="H19" s="22">
        <v>273</v>
      </c>
      <c r="I19" s="22">
        <v>150</v>
      </c>
      <c r="J19" s="22">
        <v>5345</v>
      </c>
      <c r="K19" s="22">
        <v>5440</v>
      </c>
      <c r="L19" s="22">
        <v>10785</v>
      </c>
      <c r="M19" s="23">
        <v>4563</v>
      </c>
    </row>
    <row r="20" spans="1:13" ht="13.5">
      <c r="A20" s="14" t="s">
        <v>32</v>
      </c>
      <c r="B20" s="22">
        <v>1891</v>
      </c>
      <c r="C20" s="22">
        <v>1952</v>
      </c>
      <c r="D20" s="22">
        <v>3843</v>
      </c>
      <c r="E20" s="22">
        <v>1680</v>
      </c>
      <c r="F20" s="22">
        <v>43</v>
      </c>
      <c r="G20" s="22">
        <v>31</v>
      </c>
      <c r="H20" s="22">
        <v>74</v>
      </c>
      <c r="I20" s="22">
        <v>52</v>
      </c>
      <c r="J20" s="22">
        <v>1934</v>
      </c>
      <c r="K20" s="22">
        <v>1983</v>
      </c>
      <c r="L20" s="22">
        <v>3917</v>
      </c>
      <c r="M20" s="23">
        <v>1732</v>
      </c>
    </row>
    <row r="21" spans="1:13" ht="13.5">
      <c r="A21" s="14" t="s">
        <v>36</v>
      </c>
      <c r="B21" s="22">
        <v>1633</v>
      </c>
      <c r="C21" s="22">
        <v>1642</v>
      </c>
      <c r="D21" s="22">
        <v>3275</v>
      </c>
      <c r="E21" s="22">
        <v>1397</v>
      </c>
      <c r="F21" s="22">
        <v>70</v>
      </c>
      <c r="G21" s="22">
        <v>76</v>
      </c>
      <c r="H21" s="22">
        <v>146</v>
      </c>
      <c r="I21" s="22">
        <v>115</v>
      </c>
      <c r="J21" s="22">
        <v>1703</v>
      </c>
      <c r="K21" s="22">
        <v>1718</v>
      </c>
      <c r="L21" s="22">
        <v>3421</v>
      </c>
      <c r="M21" s="23">
        <v>1512</v>
      </c>
    </row>
    <row r="22" spans="1:13" ht="13.5">
      <c r="A22" s="14" t="s">
        <v>37</v>
      </c>
      <c r="B22" s="22">
        <v>184</v>
      </c>
      <c r="C22" s="22">
        <v>203</v>
      </c>
      <c r="D22" s="22">
        <v>387</v>
      </c>
      <c r="E22" s="22">
        <v>181</v>
      </c>
      <c r="F22" s="22">
        <v>2</v>
      </c>
      <c r="G22" s="22">
        <v>1</v>
      </c>
      <c r="H22" s="22">
        <v>3</v>
      </c>
      <c r="I22" s="22">
        <v>2</v>
      </c>
      <c r="J22" s="22">
        <v>186</v>
      </c>
      <c r="K22" s="22">
        <v>204</v>
      </c>
      <c r="L22" s="22">
        <v>390</v>
      </c>
      <c r="M22" s="23">
        <v>183</v>
      </c>
    </row>
    <row r="23" spans="1:13" ht="13.5">
      <c r="A23" s="14" t="s">
        <v>5</v>
      </c>
      <c r="B23" s="22">
        <v>1070</v>
      </c>
      <c r="C23" s="22">
        <v>1142</v>
      </c>
      <c r="D23" s="22">
        <v>2212</v>
      </c>
      <c r="E23" s="22">
        <v>850</v>
      </c>
      <c r="F23" s="22">
        <v>14</v>
      </c>
      <c r="G23" s="22">
        <v>10</v>
      </c>
      <c r="H23" s="22">
        <v>24</v>
      </c>
      <c r="I23" s="22">
        <v>11</v>
      </c>
      <c r="J23" s="22">
        <v>1084</v>
      </c>
      <c r="K23" s="22">
        <v>1152</v>
      </c>
      <c r="L23" s="22">
        <v>2236</v>
      </c>
      <c r="M23" s="23">
        <v>861</v>
      </c>
    </row>
    <row r="24" spans="1:13" ht="13.5">
      <c r="A24" s="14" t="s">
        <v>28</v>
      </c>
      <c r="B24" s="22">
        <v>520</v>
      </c>
      <c r="C24" s="22">
        <v>509</v>
      </c>
      <c r="D24" s="22">
        <v>1029</v>
      </c>
      <c r="E24" s="22">
        <v>489</v>
      </c>
      <c r="F24" s="22">
        <v>4</v>
      </c>
      <c r="G24" s="22">
        <v>11</v>
      </c>
      <c r="H24" s="22">
        <v>15</v>
      </c>
      <c r="I24" s="22">
        <v>9</v>
      </c>
      <c r="J24" s="22">
        <v>524</v>
      </c>
      <c r="K24" s="22">
        <v>520</v>
      </c>
      <c r="L24" s="22">
        <v>1044</v>
      </c>
      <c r="M24" s="23">
        <v>498</v>
      </c>
    </row>
    <row r="25" spans="1:13" ht="19.5" customHeight="1">
      <c r="A25" s="17" t="s">
        <v>31</v>
      </c>
      <c r="B25" s="24">
        <f aca="true" t="shared" si="3" ref="B25:M25">SUM(B19:B24)</f>
        <v>10510</v>
      </c>
      <c r="C25" s="24">
        <f t="shared" si="3"/>
        <v>10748</v>
      </c>
      <c r="D25" s="24">
        <f t="shared" si="3"/>
        <v>21258</v>
      </c>
      <c r="E25" s="24">
        <f t="shared" si="3"/>
        <v>9010</v>
      </c>
      <c r="F25" s="24">
        <f t="shared" si="3"/>
        <v>266</v>
      </c>
      <c r="G25" s="24">
        <f t="shared" si="3"/>
        <v>269</v>
      </c>
      <c r="H25" s="24">
        <f t="shared" si="3"/>
        <v>535</v>
      </c>
      <c r="I25" s="24">
        <f t="shared" si="3"/>
        <v>339</v>
      </c>
      <c r="J25" s="24">
        <f t="shared" si="3"/>
        <v>10776</v>
      </c>
      <c r="K25" s="24">
        <f t="shared" si="3"/>
        <v>11017</v>
      </c>
      <c r="L25" s="24">
        <f t="shared" si="3"/>
        <v>21793</v>
      </c>
      <c r="M25" s="25">
        <f t="shared" si="3"/>
        <v>9349</v>
      </c>
    </row>
    <row r="26" spans="1:13" ht="13.5">
      <c r="A26" s="14" t="s">
        <v>38</v>
      </c>
      <c r="B26" s="22">
        <v>1212</v>
      </c>
      <c r="C26" s="22">
        <v>1311</v>
      </c>
      <c r="D26" s="22">
        <v>2523</v>
      </c>
      <c r="E26" s="22">
        <v>1045</v>
      </c>
      <c r="F26" s="22">
        <v>46</v>
      </c>
      <c r="G26" s="22">
        <v>30</v>
      </c>
      <c r="H26" s="22">
        <v>76</v>
      </c>
      <c r="I26" s="22">
        <v>38</v>
      </c>
      <c r="J26" s="22">
        <v>1258</v>
      </c>
      <c r="K26" s="22">
        <v>1341</v>
      </c>
      <c r="L26" s="22">
        <v>2599</v>
      </c>
      <c r="M26" s="23">
        <v>1083</v>
      </c>
    </row>
    <row r="27" spans="1:13" ht="13.5">
      <c r="A27" s="14" t="s">
        <v>13</v>
      </c>
      <c r="B27" s="22">
        <v>824</v>
      </c>
      <c r="C27" s="22">
        <v>879</v>
      </c>
      <c r="D27" s="22">
        <v>1703</v>
      </c>
      <c r="E27" s="22">
        <v>675</v>
      </c>
      <c r="F27" s="22">
        <v>20</v>
      </c>
      <c r="G27" s="22">
        <v>18</v>
      </c>
      <c r="H27" s="22">
        <v>38</v>
      </c>
      <c r="I27" s="22">
        <v>24</v>
      </c>
      <c r="J27" s="22">
        <v>844</v>
      </c>
      <c r="K27" s="22">
        <v>897</v>
      </c>
      <c r="L27" s="22">
        <v>1741</v>
      </c>
      <c r="M27" s="23">
        <v>699</v>
      </c>
    </row>
    <row r="28" spans="1:13" ht="13.5">
      <c r="A28" s="14" t="s">
        <v>0</v>
      </c>
      <c r="B28" s="22">
        <v>169</v>
      </c>
      <c r="C28" s="22">
        <v>187</v>
      </c>
      <c r="D28" s="22">
        <v>356</v>
      </c>
      <c r="E28" s="22">
        <v>151</v>
      </c>
      <c r="F28" s="22">
        <v>13</v>
      </c>
      <c r="G28" s="22">
        <v>11</v>
      </c>
      <c r="H28" s="22">
        <v>24</v>
      </c>
      <c r="I28" s="22">
        <v>20</v>
      </c>
      <c r="J28" s="22">
        <v>182</v>
      </c>
      <c r="K28" s="22">
        <v>198</v>
      </c>
      <c r="L28" s="22">
        <v>380</v>
      </c>
      <c r="M28" s="23">
        <v>171</v>
      </c>
    </row>
    <row r="29" spans="1:13" ht="13.5">
      <c r="A29" s="14" t="s">
        <v>39</v>
      </c>
      <c r="B29" s="22">
        <v>329</v>
      </c>
      <c r="C29" s="22">
        <v>347</v>
      </c>
      <c r="D29" s="22">
        <v>676</v>
      </c>
      <c r="E29" s="22">
        <v>276</v>
      </c>
      <c r="F29" s="22">
        <v>21</v>
      </c>
      <c r="G29" s="22">
        <v>16</v>
      </c>
      <c r="H29" s="22">
        <v>37</v>
      </c>
      <c r="I29" s="22">
        <v>23</v>
      </c>
      <c r="J29" s="22">
        <v>350</v>
      </c>
      <c r="K29" s="22">
        <v>363</v>
      </c>
      <c r="L29" s="22">
        <v>713</v>
      </c>
      <c r="M29" s="23">
        <v>299</v>
      </c>
    </row>
    <row r="30" spans="1:13" ht="13.5">
      <c r="A30" s="14" t="s">
        <v>40</v>
      </c>
      <c r="B30" s="22">
        <v>329</v>
      </c>
      <c r="C30" s="22">
        <v>317</v>
      </c>
      <c r="D30" s="22">
        <v>646</v>
      </c>
      <c r="E30" s="22">
        <v>243</v>
      </c>
      <c r="F30" s="22">
        <v>1</v>
      </c>
      <c r="G30" s="22">
        <v>3</v>
      </c>
      <c r="H30" s="22">
        <v>4</v>
      </c>
      <c r="I30" s="22">
        <v>1</v>
      </c>
      <c r="J30" s="22">
        <v>330</v>
      </c>
      <c r="K30" s="22">
        <v>320</v>
      </c>
      <c r="L30" s="22">
        <v>650</v>
      </c>
      <c r="M30" s="23">
        <v>244</v>
      </c>
    </row>
    <row r="31" spans="1:13" ht="13.5">
      <c r="A31" s="14" t="s">
        <v>41</v>
      </c>
      <c r="B31" s="22">
        <v>465</v>
      </c>
      <c r="C31" s="22">
        <v>506</v>
      </c>
      <c r="D31" s="22">
        <v>971</v>
      </c>
      <c r="E31" s="22">
        <v>393</v>
      </c>
      <c r="F31" s="22">
        <v>13</v>
      </c>
      <c r="G31" s="22">
        <v>16</v>
      </c>
      <c r="H31" s="22">
        <v>29</v>
      </c>
      <c r="I31" s="22">
        <v>6</v>
      </c>
      <c r="J31" s="22">
        <v>478</v>
      </c>
      <c r="K31" s="22">
        <v>522</v>
      </c>
      <c r="L31" s="22">
        <v>1000</v>
      </c>
      <c r="M31" s="23">
        <v>399</v>
      </c>
    </row>
    <row r="32" spans="1:13" ht="19.5" customHeight="1">
      <c r="A32" s="17" t="s">
        <v>42</v>
      </c>
      <c r="B32" s="24">
        <f aca="true" t="shared" si="4" ref="B32:M32">SUM(B26:B31)</f>
        <v>3328</v>
      </c>
      <c r="C32" s="24">
        <f t="shared" si="4"/>
        <v>3547</v>
      </c>
      <c r="D32" s="24">
        <f t="shared" si="4"/>
        <v>6875</v>
      </c>
      <c r="E32" s="24">
        <f t="shared" si="4"/>
        <v>2783</v>
      </c>
      <c r="F32" s="24">
        <f t="shared" si="4"/>
        <v>114</v>
      </c>
      <c r="G32" s="24">
        <f t="shared" si="4"/>
        <v>94</v>
      </c>
      <c r="H32" s="24">
        <f t="shared" si="4"/>
        <v>208</v>
      </c>
      <c r="I32" s="24">
        <f t="shared" si="4"/>
        <v>112</v>
      </c>
      <c r="J32" s="24">
        <f t="shared" si="4"/>
        <v>3442</v>
      </c>
      <c r="K32" s="24">
        <f t="shared" si="4"/>
        <v>3641</v>
      </c>
      <c r="L32" s="24">
        <f t="shared" si="4"/>
        <v>7083</v>
      </c>
      <c r="M32" s="25">
        <f t="shared" si="4"/>
        <v>2895</v>
      </c>
    </row>
    <row r="33" spans="1:13" ht="13.5">
      <c r="A33" s="14" t="s">
        <v>4</v>
      </c>
      <c r="B33" s="22">
        <v>833</v>
      </c>
      <c r="C33" s="22">
        <v>864</v>
      </c>
      <c r="D33" s="22">
        <v>1697</v>
      </c>
      <c r="E33" s="22">
        <v>637</v>
      </c>
      <c r="F33" s="22">
        <v>15</v>
      </c>
      <c r="G33" s="22">
        <v>13</v>
      </c>
      <c r="H33" s="22">
        <v>28</v>
      </c>
      <c r="I33" s="22">
        <v>22</v>
      </c>
      <c r="J33" s="22">
        <v>848</v>
      </c>
      <c r="K33" s="22">
        <v>877</v>
      </c>
      <c r="L33" s="22">
        <v>1725</v>
      </c>
      <c r="M33" s="23">
        <v>659</v>
      </c>
    </row>
    <row r="34" spans="1:13" ht="13.5">
      <c r="A34" s="14" t="s">
        <v>19</v>
      </c>
      <c r="B34" s="22">
        <v>324</v>
      </c>
      <c r="C34" s="22">
        <v>312</v>
      </c>
      <c r="D34" s="22">
        <v>636</v>
      </c>
      <c r="E34" s="22">
        <v>241</v>
      </c>
      <c r="F34" s="22">
        <v>2</v>
      </c>
      <c r="G34" s="22">
        <v>2</v>
      </c>
      <c r="H34" s="22">
        <v>4</v>
      </c>
      <c r="I34" s="22">
        <v>3</v>
      </c>
      <c r="J34" s="22">
        <v>326</v>
      </c>
      <c r="K34" s="22">
        <v>314</v>
      </c>
      <c r="L34" s="22">
        <v>640</v>
      </c>
      <c r="M34" s="23">
        <v>244</v>
      </c>
    </row>
    <row r="35" spans="1:13" ht="13.5">
      <c r="A35" s="14" t="s">
        <v>23</v>
      </c>
      <c r="B35" s="22">
        <v>99</v>
      </c>
      <c r="C35" s="22">
        <v>98</v>
      </c>
      <c r="D35" s="22">
        <v>197</v>
      </c>
      <c r="E35" s="22">
        <v>69</v>
      </c>
      <c r="F35" s="22">
        <v>0</v>
      </c>
      <c r="G35" s="22">
        <v>1</v>
      </c>
      <c r="H35" s="22">
        <v>1</v>
      </c>
      <c r="I35" s="22">
        <v>0</v>
      </c>
      <c r="J35" s="22">
        <v>99</v>
      </c>
      <c r="K35" s="22">
        <v>99</v>
      </c>
      <c r="L35" s="22">
        <v>198</v>
      </c>
      <c r="M35" s="23">
        <v>69</v>
      </c>
    </row>
    <row r="36" spans="1:13" ht="13.5">
      <c r="A36" s="14" t="s">
        <v>43</v>
      </c>
      <c r="B36" s="22">
        <v>442</v>
      </c>
      <c r="C36" s="22">
        <v>476</v>
      </c>
      <c r="D36" s="22">
        <v>918</v>
      </c>
      <c r="E36" s="22">
        <v>354</v>
      </c>
      <c r="F36" s="22">
        <v>1</v>
      </c>
      <c r="G36" s="22">
        <v>2</v>
      </c>
      <c r="H36" s="22">
        <v>3</v>
      </c>
      <c r="I36" s="22">
        <v>2</v>
      </c>
      <c r="J36" s="22">
        <v>443</v>
      </c>
      <c r="K36" s="22">
        <v>478</v>
      </c>
      <c r="L36" s="22">
        <v>921</v>
      </c>
      <c r="M36" s="23">
        <v>356</v>
      </c>
    </row>
    <row r="37" spans="1:13" ht="19.5" customHeight="1">
      <c r="A37" s="17" t="s">
        <v>44</v>
      </c>
      <c r="B37" s="24">
        <f aca="true" t="shared" si="5" ref="B37:M37">SUM(B33:B36)</f>
        <v>1698</v>
      </c>
      <c r="C37" s="24">
        <f t="shared" si="5"/>
        <v>1750</v>
      </c>
      <c r="D37" s="24">
        <f t="shared" si="5"/>
        <v>3448</v>
      </c>
      <c r="E37" s="24">
        <f t="shared" si="5"/>
        <v>1301</v>
      </c>
      <c r="F37" s="24">
        <f t="shared" si="5"/>
        <v>18</v>
      </c>
      <c r="G37" s="24">
        <f t="shared" si="5"/>
        <v>18</v>
      </c>
      <c r="H37" s="24">
        <f t="shared" si="5"/>
        <v>36</v>
      </c>
      <c r="I37" s="24">
        <f t="shared" si="5"/>
        <v>27</v>
      </c>
      <c r="J37" s="24">
        <f t="shared" si="5"/>
        <v>1716</v>
      </c>
      <c r="K37" s="24">
        <f t="shared" si="5"/>
        <v>1768</v>
      </c>
      <c r="L37" s="24">
        <f t="shared" si="5"/>
        <v>3484</v>
      </c>
      <c r="M37" s="25">
        <f t="shared" si="5"/>
        <v>1328</v>
      </c>
    </row>
    <row r="38" spans="1:13" ht="24.75" customHeight="1" thickBot="1">
      <c r="A38" s="26" t="s">
        <v>46</v>
      </c>
      <c r="B38" s="27">
        <f aca="true" t="shared" si="6" ref="B38:M38">SUM(B37,B32,B25,B18,B13,B10)</f>
        <v>28596</v>
      </c>
      <c r="C38" s="27">
        <f t="shared" si="6"/>
        <v>29192</v>
      </c>
      <c r="D38" s="27">
        <f t="shared" si="6"/>
        <v>57788</v>
      </c>
      <c r="E38" s="27">
        <f t="shared" si="6"/>
        <v>23985</v>
      </c>
      <c r="F38" s="27">
        <f t="shared" si="6"/>
        <v>737</v>
      </c>
      <c r="G38" s="27">
        <f t="shared" si="6"/>
        <v>745</v>
      </c>
      <c r="H38" s="27">
        <f t="shared" si="6"/>
        <v>1482</v>
      </c>
      <c r="I38" s="27">
        <f t="shared" si="6"/>
        <v>936</v>
      </c>
      <c r="J38" s="27">
        <f t="shared" si="6"/>
        <v>29333</v>
      </c>
      <c r="K38" s="27">
        <f t="shared" si="6"/>
        <v>29937</v>
      </c>
      <c r="L38" s="27">
        <f t="shared" si="6"/>
        <v>59270</v>
      </c>
      <c r="M38" s="28">
        <f t="shared" si="6"/>
        <v>24921</v>
      </c>
    </row>
    <row r="40" spans="1:13" ht="13.5">
      <c r="A40" s="36" t="s">
        <v>47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1">
    <mergeCell ref="A40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9">
      <selection activeCell="M23" sqref="M23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6384" width="9.00390625" style="1" customWidth="1"/>
  </cols>
  <sheetData>
    <row r="1" spans="1:13" ht="15" thickBot="1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33" t="s">
        <v>52</v>
      </c>
    </row>
    <row r="2" spans="1:13" ht="19.5" customHeight="1" thickBot="1">
      <c r="A2" s="6"/>
      <c r="B2" s="7" t="s">
        <v>7</v>
      </c>
      <c r="C2" s="8"/>
      <c r="D2" s="8"/>
      <c r="E2" s="9"/>
      <c r="F2" s="7" t="s">
        <v>6</v>
      </c>
      <c r="G2" s="8"/>
      <c r="H2" s="8"/>
      <c r="I2" s="9"/>
      <c r="J2" s="7" t="s">
        <v>10</v>
      </c>
      <c r="K2" s="8"/>
      <c r="L2" s="8"/>
      <c r="M2" s="10"/>
    </row>
    <row r="3" spans="1:13" s="2" customFormat="1" ht="19.5" customHeight="1">
      <c r="A3" s="11"/>
      <c r="B3" s="12" t="s">
        <v>11</v>
      </c>
      <c r="C3" s="12" t="s">
        <v>14</v>
      </c>
      <c r="D3" s="12" t="s">
        <v>1</v>
      </c>
      <c r="E3" s="12" t="s">
        <v>12</v>
      </c>
      <c r="F3" s="12" t="s">
        <v>11</v>
      </c>
      <c r="G3" s="12" t="s">
        <v>14</v>
      </c>
      <c r="H3" s="12" t="s">
        <v>1</v>
      </c>
      <c r="I3" s="12" t="s">
        <v>12</v>
      </c>
      <c r="J3" s="12" t="s">
        <v>11</v>
      </c>
      <c r="K3" s="12" t="s">
        <v>14</v>
      </c>
      <c r="L3" s="12" t="s">
        <v>1</v>
      </c>
      <c r="M3" s="13" t="s">
        <v>12</v>
      </c>
    </row>
    <row r="4" spans="1:13" ht="13.5">
      <c r="A4" s="14" t="s">
        <v>15</v>
      </c>
      <c r="B4" s="34">
        <v>772</v>
      </c>
      <c r="C4" s="34">
        <v>860</v>
      </c>
      <c r="D4" s="34">
        <v>1632</v>
      </c>
      <c r="E4" s="34">
        <v>610</v>
      </c>
      <c r="F4" s="34">
        <v>8</v>
      </c>
      <c r="G4" s="34">
        <v>14</v>
      </c>
      <c r="H4" s="34">
        <v>22</v>
      </c>
      <c r="I4" s="34">
        <v>19</v>
      </c>
      <c r="J4" s="34">
        <v>780</v>
      </c>
      <c r="K4" s="34">
        <v>874</v>
      </c>
      <c r="L4" s="34">
        <v>1654</v>
      </c>
      <c r="M4" s="35">
        <v>629</v>
      </c>
    </row>
    <row r="5" spans="1:13" ht="13.5">
      <c r="A5" s="14" t="s">
        <v>17</v>
      </c>
      <c r="B5" s="34">
        <v>507</v>
      </c>
      <c r="C5" s="34">
        <v>521</v>
      </c>
      <c r="D5" s="34">
        <v>1028</v>
      </c>
      <c r="E5" s="34">
        <v>389</v>
      </c>
      <c r="F5" s="34">
        <v>1</v>
      </c>
      <c r="G5" s="34">
        <v>11</v>
      </c>
      <c r="H5" s="34">
        <v>12</v>
      </c>
      <c r="I5" s="34">
        <v>9</v>
      </c>
      <c r="J5" s="34">
        <v>508</v>
      </c>
      <c r="K5" s="34">
        <v>532</v>
      </c>
      <c r="L5" s="34">
        <v>1040</v>
      </c>
      <c r="M5" s="35">
        <v>398</v>
      </c>
    </row>
    <row r="6" spans="1:13" ht="13.5">
      <c r="A6" s="14" t="s">
        <v>18</v>
      </c>
      <c r="B6" s="34">
        <v>578</v>
      </c>
      <c r="C6" s="34">
        <v>610</v>
      </c>
      <c r="D6" s="34">
        <v>1188</v>
      </c>
      <c r="E6" s="34">
        <v>465</v>
      </c>
      <c r="F6" s="34">
        <v>2</v>
      </c>
      <c r="G6" s="34">
        <v>1</v>
      </c>
      <c r="H6" s="34">
        <v>3</v>
      </c>
      <c r="I6" s="34">
        <v>0</v>
      </c>
      <c r="J6" s="34">
        <v>580</v>
      </c>
      <c r="K6" s="34">
        <v>611</v>
      </c>
      <c r="L6" s="34">
        <v>1191</v>
      </c>
      <c r="M6" s="35">
        <v>465</v>
      </c>
    </row>
    <row r="7" spans="1:13" ht="13.5">
      <c r="A7" s="14" t="s">
        <v>20</v>
      </c>
      <c r="B7" s="34">
        <v>132</v>
      </c>
      <c r="C7" s="34">
        <v>149</v>
      </c>
      <c r="D7" s="34">
        <v>281</v>
      </c>
      <c r="E7" s="34">
        <v>157</v>
      </c>
      <c r="F7" s="34">
        <v>2</v>
      </c>
      <c r="G7" s="34">
        <v>1</v>
      </c>
      <c r="H7" s="34">
        <v>3</v>
      </c>
      <c r="I7" s="34">
        <v>1</v>
      </c>
      <c r="J7" s="34">
        <v>134</v>
      </c>
      <c r="K7" s="34">
        <v>150</v>
      </c>
      <c r="L7" s="34">
        <v>284</v>
      </c>
      <c r="M7" s="35">
        <v>158</v>
      </c>
    </row>
    <row r="8" spans="1:13" ht="13.5">
      <c r="A8" s="14" t="s">
        <v>22</v>
      </c>
      <c r="B8" s="34">
        <v>774</v>
      </c>
      <c r="C8" s="34">
        <v>812</v>
      </c>
      <c r="D8" s="34">
        <v>1586</v>
      </c>
      <c r="E8" s="34">
        <v>610</v>
      </c>
      <c r="F8" s="34">
        <v>2</v>
      </c>
      <c r="G8" s="34">
        <v>6</v>
      </c>
      <c r="H8" s="34">
        <v>8</v>
      </c>
      <c r="I8" s="34">
        <v>2</v>
      </c>
      <c r="J8" s="34">
        <v>776</v>
      </c>
      <c r="K8" s="34">
        <v>818</v>
      </c>
      <c r="L8" s="34">
        <v>1594</v>
      </c>
      <c r="M8" s="35">
        <v>612</v>
      </c>
    </row>
    <row r="9" spans="1:13" ht="13.5">
      <c r="A9" s="14" t="s">
        <v>9</v>
      </c>
      <c r="B9" s="34">
        <v>833</v>
      </c>
      <c r="C9" s="34">
        <v>816</v>
      </c>
      <c r="D9" s="34">
        <v>1649</v>
      </c>
      <c r="E9" s="34">
        <v>678</v>
      </c>
      <c r="F9" s="34">
        <v>20</v>
      </c>
      <c r="G9" s="34">
        <v>21</v>
      </c>
      <c r="H9" s="34">
        <v>41</v>
      </c>
      <c r="I9" s="34">
        <v>31</v>
      </c>
      <c r="J9" s="34">
        <v>853</v>
      </c>
      <c r="K9" s="34">
        <v>837</v>
      </c>
      <c r="L9" s="34">
        <v>1690</v>
      </c>
      <c r="M9" s="35">
        <v>709</v>
      </c>
    </row>
    <row r="10" spans="1:13" ht="19.5" customHeight="1">
      <c r="A10" s="17" t="s">
        <v>24</v>
      </c>
      <c r="B10" s="18">
        <f aca="true" t="shared" si="0" ref="B10:M10">SUM(B4:B9)</f>
        <v>3596</v>
      </c>
      <c r="C10" s="18">
        <f t="shared" si="0"/>
        <v>3768</v>
      </c>
      <c r="D10" s="18">
        <f t="shared" si="0"/>
        <v>7364</v>
      </c>
      <c r="E10" s="18">
        <f t="shared" si="0"/>
        <v>2909</v>
      </c>
      <c r="F10" s="18">
        <f t="shared" si="0"/>
        <v>35</v>
      </c>
      <c r="G10" s="18">
        <f t="shared" si="0"/>
        <v>54</v>
      </c>
      <c r="H10" s="18">
        <f t="shared" si="0"/>
        <v>89</v>
      </c>
      <c r="I10" s="18">
        <f t="shared" si="0"/>
        <v>62</v>
      </c>
      <c r="J10" s="18">
        <f t="shared" si="0"/>
        <v>3631</v>
      </c>
      <c r="K10" s="18">
        <f t="shared" si="0"/>
        <v>3822</v>
      </c>
      <c r="L10" s="18">
        <f t="shared" si="0"/>
        <v>7453</v>
      </c>
      <c r="M10" s="19">
        <f t="shared" si="0"/>
        <v>2971</v>
      </c>
    </row>
    <row r="11" spans="1:13" ht="13.5">
      <c r="A11" s="14" t="s">
        <v>26</v>
      </c>
      <c r="B11" s="20">
        <v>409</v>
      </c>
      <c r="C11" s="20">
        <v>410</v>
      </c>
      <c r="D11" s="20">
        <v>819</v>
      </c>
      <c r="E11" s="20">
        <v>384</v>
      </c>
      <c r="F11" s="20">
        <v>12</v>
      </c>
      <c r="G11" s="20">
        <v>17</v>
      </c>
      <c r="H11" s="20">
        <v>29</v>
      </c>
      <c r="I11" s="20">
        <v>19</v>
      </c>
      <c r="J11" s="20">
        <v>421</v>
      </c>
      <c r="K11" s="20">
        <v>427</v>
      </c>
      <c r="L11" s="20">
        <v>848</v>
      </c>
      <c r="M11" s="21">
        <v>403</v>
      </c>
    </row>
    <row r="12" spans="1:13" ht="13.5">
      <c r="A12" s="14" t="s">
        <v>29</v>
      </c>
      <c r="B12" s="22">
        <v>276</v>
      </c>
      <c r="C12" s="22">
        <v>313</v>
      </c>
      <c r="D12" s="22">
        <v>589</v>
      </c>
      <c r="E12" s="22">
        <v>255</v>
      </c>
      <c r="F12" s="22">
        <v>11</v>
      </c>
      <c r="G12" s="22">
        <v>11</v>
      </c>
      <c r="H12" s="22">
        <v>22</v>
      </c>
      <c r="I12" s="22">
        <v>15</v>
      </c>
      <c r="J12" s="22">
        <v>287</v>
      </c>
      <c r="K12" s="22">
        <v>324</v>
      </c>
      <c r="L12" s="22">
        <v>611</v>
      </c>
      <c r="M12" s="23">
        <v>270</v>
      </c>
    </row>
    <row r="13" spans="1:13" ht="19.5" customHeight="1">
      <c r="A13" s="17" t="s">
        <v>8</v>
      </c>
      <c r="B13" s="24">
        <f aca="true" t="shared" si="1" ref="B13:M13">SUM(B11:B12)</f>
        <v>685</v>
      </c>
      <c r="C13" s="24">
        <f t="shared" si="1"/>
        <v>723</v>
      </c>
      <c r="D13" s="24">
        <f t="shared" si="1"/>
        <v>1408</v>
      </c>
      <c r="E13" s="24">
        <f t="shared" si="1"/>
        <v>639</v>
      </c>
      <c r="F13" s="24">
        <f t="shared" si="1"/>
        <v>23</v>
      </c>
      <c r="G13" s="24">
        <f t="shared" si="1"/>
        <v>28</v>
      </c>
      <c r="H13" s="24">
        <f t="shared" si="1"/>
        <v>51</v>
      </c>
      <c r="I13" s="24">
        <f t="shared" si="1"/>
        <v>34</v>
      </c>
      <c r="J13" s="24">
        <f t="shared" si="1"/>
        <v>708</v>
      </c>
      <c r="K13" s="24">
        <f t="shared" si="1"/>
        <v>751</v>
      </c>
      <c r="L13" s="24">
        <f t="shared" si="1"/>
        <v>1459</v>
      </c>
      <c r="M13" s="25">
        <f t="shared" si="1"/>
        <v>673</v>
      </c>
    </row>
    <row r="14" spans="1:13" ht="13.5">
      <c r="A14" s="14" t="s">
        <v>30</v>
      </c>
      <c r="B14" s="22">
        <v>1783</v>
      </c>
      <c r="C14" s="22">
        <v>1771</v>
      </c>
      <c r="D14" s="22">
        <v>3554</v>
      </c>
      <c r="E14" s="22">
        <v>1330</v>
      </c>
      <c r="F14" s="22">
        <v>41</v>
      </c>
      <c r="G14" s="22">
        <v>31</v>
      </c>
      <c r="H14" s="22">
        <v>72</v>
      </c>
      <c r="I14" s="22">
        <v>40</v>
      </c>
      <c r="J14" s="22">
        <v>1824</v>
      </c>
      <c r="K14" s="22">
        <v>1802</v>
      </c>
      <c r="L14" s="22">
        <v>3626</v>
      </c>
      <c r="M14" s="23">
        <v>1370</v>
      </c>
    </row>
    <row r="15" spans="1:13" ht="13.5">
      <c r="A15" s="14" t="s">
        <v>33</v>
      </c>
      <c r="B15" s="22">
        <v>780</v>
      </c>
      <c r="C15" s="22">
        <v>753</v>
      </c>
      <c r="D15" s="22">
        <v>1533</v>
      </c>
      <c r="E15" s="22">
        <v>637</v>
      </c>
      <c r="F15" s="22">
        <v>10</v>
      </c>
      <c r="G15" s="22">
        <v>19</v>
      </c>
      <c r="H15" s="22">
        <v>29</v>
      </c>
      <c r="I15" s="22">
        <v>20</v>
      </c>
      <c r="J15" s="22">
        <v>790</v>
      </c>
      <c r="K15" s="22">
        <v>772</v>
      </c>
      <c r="L15" s="22">
        <v>1562</v>
      </c>
      <c r="M15" s="23">
        <v>657</v>
      </c>
    </row>
    <row r="16" spans="1:13" ht="13.5">
      <c r="A16" s="14" t="s">
        <v>16</v>
      </c>
      <c r="B16" s="22">
        <v>2746</v>
      </c>
      <c r="C16" s="22">
        <v>2737</v>
      </c>
      <c r="D16" s="22">
        <v>5483</v>
      </c>
      <c r="E16" s="22">
        <v>2335</v>
      </c>
      <c r="F16" s="22">
        <v>164</v>
      </c>
      <c r="G16" s="22">
        <v>132</v>
      </c>
      <c r="H16" s="22">
        <v>296</v>
      </c>
      <c r="I16" s="22">
        <v>208</v>
      </c>
      <c r="J16" s="22">
        <v>2910</v>
      </c>
      <c r="K16" s="22">
        <v>2869</v>
      </c>
      <c r="L16" s="22">
        <v>5779</v>
      </c>
      <c r="M16" s="23">
        <v>2543</v>
      </c>
    </row>
    <row r="17" spans="1:13" ht="13.5">
      <c r="A17" s="14" t="s">
        <v>21</v>
      </c>
      <c r="B17" s="22">
        <v>3484</v>
      </c>
      <c r="C17" s="22">
        <v>3403</v>
      </c>
      <c r="D17" s="22">
        <v>6887</v>
      </c>
      <c r="E17" s="22">
        <v>3043</v>
      </c>
      <c r="F17" s="22">
        <v>85</v>
      </c>
      <c r="G17" s="22">
        <v>93</v>
      </c>
      <c r="H17" s="22">
        <v>178</v>
      </c>
      <c r="I17" s="22">
        <v>111</v>
      </c>
      <c r="J17" s="22">
        <v>3569</v>
      </c>
      <c r="K17" s="22">
        <v>3496</v>
      </c>
      <c r="L17" s="22">
        <v>7065</v>
      </c>
      <c r="M17" s="23">
        <v>3154</v>
      </c>
    </row>
    <row r="18" spans="1:13" ht="19.5" customHeight="1">
      <c r="A18" s="17" t="s">
        <v>34</v>
      </c>
      <c r="B18" s="24">
        <f aca="true" t="shared" si="2" ref="B18:M18">SUM(B14:B17)</f>
        <v>8793</v>
      </c>
      <c r="C18" s="24">
        <f t="shared" si="2"/>
        <v>8664</v>
      </c>
      <c r="D18" s="24">
        <f t="shared" si="2"/>
        <v>17457</v>
      </c>
      <c r="E18" s="24">
        <f t="shared" si="2"/>
        <v>7345</v>
      </c>
      <c r="F18" s="24">
        <f t="shared" si="2"/>
        <v>300</v>
      </c>
      <c r="G18" s="24">
        <f t="shared" si="2"/>
        <v>275</v>
      </c>
      <c r="H18" s="24">
        <f t="shared" si="2"/>
        <v>575</v>
      </c>
      <c r="I18" s="24">
        <f t="shared" si="2"/>
        <v>379</v>
      </c>
      <c r="J18" s="24">
        <f t="shared" si="2"/>
        <v>9093</v>
      </c>
      <c r="K18" s="24">
        <f t="shared" si="2"/>
        <v>8939</v>
      </c>
      <c r="L18" s="24">
        <f t="shared" si="2"/>
        <v>18032</v>
      </c>
      <c r="M18" s="25">
        <f t="shared" si="2"/>
        <v>7724</v>
      </c>
    </row>
    <row r="19" spans="1:13" ht="13.5">
      <c r="A19" s="14" t="s">
        <v>35</v>
      </c>
      <c r="B19" s="22">
        <v>5212</v>
      </c>
      <c r="C19" s="22">
        <v>5309</v>
      </c>
      <c r="D19" s="22">
        <v>10521</v>
      </c>
      <c r="E19" s="22">
        <v>4415</v>
      </c>
      <c r="F19" s="22">
        <v>134</v>
      </c>
      <c r="G19" s="22">
        <v>131</v>
      </c>
      <c r="H19" s="22">
        <v>265</v>
      </c>
      <c r="I19" s="22">
        <v>143</v>
      </c>
      <c r="J19" s="22">
        <v>5346</v>
      </c>
      <c r="K19" s="22">
        <v>5440</v>
      </c>
      <c r="L19" s="22">
        <v>10786</v>
      </c>
      <c r="M19" s="23">
        <v>4558</v>
      </c>
    </row>
    <row r="20" spans="1:13" ht="13.5">
      <c r="A20" s="14" t="s">
        <v>32</v>
      </c>
      <c r="B20" s="22">
        <v>1892</v>
      </c>
      <c r="C20" s="22">
        <v>1958</v>
      </c>
      <c r="D20" s="22">
        <v>3850</v>
      </c>
      <c r="E20" s="22">
        <v>1682</v>
      </c>
      <c r="F20" s="22">
        <v>43</v>
      </c>
      <c r="G20" s="22">
        <v>31</v>
      </c>
      <c r="H20" s="22">
        <v>74</v>
      </c>
      <c r="I20" s="22">
        <v>54</v>
      </c>
      <c r="J20" s="22">
        <v>1935</v>
      </c>
      <c r="K20" s="22">
        <v>1989</v>
      </c>
      <c r="L20" s="22">
        <v>3924</v>
      </c>
      <c r="M20" s="23">
        <v>1736</v>
      </c>
    </row>
    <row r="21" spans="1:13" ht="13.5">
      <c r="A21" s="14" t="s">
        <v>36</v>
      </c>
      <c r="B21" s="22">
        <v>1624</v>
      </c>
      <c r="C21" s="22">
        <v>1646</v>
      </c>
      <c r="D21" s="22">
        <v>3270</v>
      </c>
      <c r="E21" s="22">
        <v>1399</v>
      </c>
      <c r="F21" s="22">
        <v>71</v>
      </c>
      <c r="G21" s="22">
        <v>73</v>
      </c>
      <c r="H21" s="22">
        <v>144</v>
      </c>
      <c r="I21" s="22">
        <v>112</v>
      </c>
      <c r="J21" s="22">
        <v>1695</v>
      </c>
      <c r="K21" s="22">
        <v>1719</v>
      </c>
      <c r="L21" s="22">
        <v>3414</v>
      </c>
      <c r="M21" s="23">
        <v>1511</v>
      </c>
    </row>
    <row r="22" spans="1:13" ht="13.5">
      <c r="A22" s="14" t="s">
        <v>37</v>
      </c>
      <c r="B22" s="22">
        <v>187</v>
      </c>
      <c r="C22" s="22">
        <v>205</v>
      </c>
      <c r="D22" s="22">
        <v>392</v>
      </c>
      <c r="E22" s="22">
        <v>183</v>
      </c>
      <c r="F22" s="22">
        <v>2</v>
      </c>
      <c r="G22" s="22">
        <v>1</v>
      </c>
      <c r="H22" s="22">
        <v>3</v>
      </c>
      <c r="I22" s="22">
        <v>2</v>
      </c>
      <c r="J22" s="22">
        <v>189</v>
      </c>
      <c r="K22" s="22">
        <v>206</v>
      </c>
      <c r="L22" s="22">
        <v>395</v>
      </c>
      <c r="M22" s="23">
        <v>185</v>
      </c>
    </row>
    <row r="23" spans="1:13" ht="13.5">
      <c r="A23" s="14" t="s">
        <v>5</v>
      </c>
      <c r="B23" s="22">
        <v>1069</v>
      </c>
      <c r="C23" s="22">
        <v>1145</v>
      </c>
      <c r="D23" s="22">
        <v>2214</v>
      </c>
      <c r="E23" s="22">
        <v>851</v>
      </c>
      <c r="F23" s="22">
        <v>14</v>
      </c>
      <c r="G23" s="22">
        <v>10</v>
      </c>
      <c r="H23" s="22">
        <v>24</v>
      </c>
      <c r="I23" s="22">
        <v>11</v>
      </c>
      <c r="J23" s="22">
        <v>1083</v>
      </c>
      <c r="K23" s="22">
        <v>1155</v>
      </c>
      <c r="L23" s="22">
        <v>2238</v>
      </c>
      <c r="M23" s="23">
        <v>862</v>
      </c>
    </row>
    <row r="24" spans="1:13" ht="13.5">
      <c r="A24" s="14" t="s">
        <v>28</v>
      </c>
      <c r="B24" s="22">
        <v>520</v>
      </c>
      <c r="C24" s="22">
        <v>510</v>
      </c>
      <c r="D24" s="22">
        <v>1030</v>
      </c>
      <c r="E24" s="22">
        <v>487</v>
      </c>
      <c r="F24" s="22">
        <v>5</v>
      </c>
      <c r="G24" s="22">
        <v>11</v>
      </c>
      <c r="H24" s="22">
        <v>16</v>
      </c>
      <c r="I24" s="22">
        <v>10</v>
      </c>
      <c r="J24" s="22">
        <v>525</v>
      </c>
      <c r="K24" s="22">
        <v>521</v>
      </c>
      <c r="L24" s="22">
        <v>1046</v>
      </c>
      <c r="M24" s="23">
        <v>497</v>
      </c>
    </row>
    <row r="25" spans="1:13" ht="19.5" customHeight="1">
      <c r="A25" s="17" t="s">
        <v>31</v>
      </c>
      <c r="B25" s="24">
        <f aca="true" t="shared" si="3" ref="B25:M25">SUM(B19:B24)</f>
        <v>10504</v>
      </c>
      <c r="C25" s="24">
        <f t="shared" si="3"/>
        <v>10773</v>
      </c>
      <c r="D25" s="24">
        <f t="shared" si="3"/>
        <v>21277</v>
      </c>
      <c r="E25" s="24">
        <f t="shared" si="3"/>
        <v>9017</v>
      </c>
      <c r="F25" s="24">
        <f t="shared" si="3"/>
        <v>269</v>
      </c>
      <c r="G25" s="24">
        <f t="shared" si="3"/>
        <v>257</v>
      </c>
      <c r="H25" s="24">
        <f t="shared" si="3"/>
        <v>526</v>
      </c>
      <c r="I25" s="24">
        <f t="shared" si="3"/>
        <v>332</v>
      </c>
      <c r="J25" s="24">
        <f t="shared" si="3"/>
        <v>10773</v>
      </c>
      <c r="K25" s="24">
        <f t="shared" si="3"/>
        <v>11030</v>
      </c>
      <c r="L25" s="24">
        <f t="shared" si="3"/>
        <v>21803</v>
      </c>
      <c r="M25" s="25">
        <f t="shared" si="3"/>
        <v>9349</v>
      </c>
    </row>
    <row r="26" spans="1:13" ht="13.5">
      <c r="A26" s="14" t="s">
        <v>38</v>
      </c>
      <c r="B26" s="22">
        <v>1216</v>
      </c>
      <c r="C26" s="22">
        <v>1316</v>
      </c>
      <c r="D26" s="22">
        <v>2532</v>
      </c>
      <c r="E26" s="22">
        <v>1046</v>
      </c>
      <c r="F26" s="22">
        <v>45</v>
      </c>
      <c r="G26" s="22">
        <v>29</v>
      </c>
      <c r="H26" s="22">
        <v>74</v>
      </c>
      <c r="I26" s="22">
        <v>37</v>
      </c>
      <c r="J26" s="22">
        <v>1261</v>
      </c>
      <c r="K26" s="22">
        <v>1345</v>
      </c>
      <c r="L26" s="22">
        <v>2606</v>
      </c>
      <c r="M26" s="23">
        <v>1083</v>
      </c>
    </row>
    <row r="27" spans="1:13" ht="13.5">
      <c r="A27" s="14" t="s">
        <v>13</v>
      </c>
      <c r="B27" s="22">
        <v>826</v>
      </c>
      <c r="C27" s="22">
        <v>872</v>
      </c>
      <c r="D27" s="22">
        <v>1698</v>
      </c>
      <c r="E27" s="22">
        <v>675</v>
      </c>
      <c r="F27" s="22">
        <v>17</v>
      </c>
      <c r="G27" s="22">
        <v>19</v>
      </c>
      <c r="H27" s="22">
        <v>36</v>
      </c>
      <c r="I27" s="22">
        <v>21</v>
      </c>
      <c r="J27" s="22">
        <v>843</v>
      </c>
      <c r="K27" s="22">
        <v>891</v>
      </c>
      <c r="L27" s="22">
        <v>1734</v>
      </c>
      <c r="M27" s="23">
        <v>696</v>
      </c>
    </row>
    <row r="28" spans="1:13" ht="13.5">
      <c r="A28" s="14" t="s">
        <v>0</v>
      </c>
      <c r="B28" s="22">
        <v>170</v>
      </c>
      <c r="C28" s="22">
        <v>187</v>
      </c>
      <c r="D28" s="22">
        <v>357</v>
      </c>
      <c r="E28" s="22">
        <v>152</v>
      </c>
      <c r="F28" s="22">
        <v>13</v>
      </c>
      <c r="G28" s="22">
        <v>11</v>
      </c>
      <c r="H28" s="22">
        <v>24</v>
      </c>
      <c r="I28" s="22">
        <v>20</v>
      </c>
      <c r="J28" s="22">
        <v>183</v>
      </c>
      <c r="K28" s="22">
        <v>198</v>
      </c>
      <c r="L28" s="22">
        <v>381</v>
      </c>
      <c r="M28" s="23">
        <v>172</v>
      </c>
    </row>
    <row r="29" spans="1:13" ht="13.5">
      <c r="A29" s="14" t="s">
        <v>39</v>
      </c>
      <c r="B29" s="22">
        <v>328</v>
      </c>
      <c r="C29" s="22">
        <v>345</v>
      </c>
      <c r="D29" s="22">
        <v>673</v>
      </c>
      <c r="E29" s="22">
        <v>274</v>
      </c>
      <c r="F29" s="22">
        <v>17</v>
      </c>
      <c r="G29" s="22">
        <v>16</v>
      </c>
      <c r="H29" s="22">
        <v>33</v>
      </c>
      <c r="I29" s="22">
        <v>19</v>
      </c>
      <c r="J29" s="22">
        <v>345</v>
      </c>
      <c r="K29" s="22">
        <v>361</v>
      </c>
      <c r="L29" s="22">
        <v>706</v>
      </c>
      <c r="M29" s="23">
        <v>293</v>
      </c>
    </row>
    <row r="30" spans="1:13" ht="13.5">
      <c r="A30" s="14" t="s">
        <v>40</v>
      </c>
      <c r="B30" s="22">
        <v>330</v>
      </c>
      <c r="C30" s="22">
        <v>317</v>
      </c>
      <c r="D30" s="22">
        <v>647</v>
      </c>
      <c r="E30" s="22">
        <v>243</v>
      </c>
      <c r="F30" s="22">
        <v>1</v>
      </c>
      <c r="G30" s="22">
        <v>3</v>
      </c>
      <c r="H30" s="22">
        <v>4</v>
      </c>
      <c r="I30" s="22">
        <v>1</v>
      </c>
      <c r="J30" s="22">
        <v>331</v>
      </c>
      <c r="K30" s="22">
        <v>320</v>
      </c>
      <c r="L30" s="22">
        <v>651</v>
      </c>
      <c r="M30" s="23">
        <v>244</v>
      </c>
    </row>
    <row r="31" spans="1:13" ht="13.5">
      <c r="A31" s="14" t="s">
        <v>41</v>
      </c>
      <c r="B31" s="22">
        <v>465</v>
      </c>
      <c r="C31" s="22">
        <v>505</v>
      </c>
      <c r="D31" s="22">
        <v>970</v>
      </c>
      <c r="E31" s="22">
        <v>394</v>
      </c>
      <c r="F31" s="22">
        <v>13</v>
      </c>
      <c r="G31" s="22">
        <v>16</v>
      </c>
      <c r="H31" s="22">
        <v>29</v>
      </c>
      <c r="I31" s="22">
        <v>6</v>
      </c>
      <c r="J31" s="22">
        <v>478</v>
      </c>
      <c r="K31" s="22">
        <v>521</v>
      </c>
      <c r="L31" s="22">
        <v>999</v>
      </c>
      <c r="M31" s="23">
        <v>400</v>
      </c>
    </row>
    <row r="32" spans="1:13" ht="19.5" customHeight="1">
      <c r="A32" s="17" t="s">
        <v>42</v>
      </c>
      <c r="B32" s="24">
        <f aca="true" t="shared" si="4" ref="B32:M32">SUM(B26:B31)</f>
        <v>3335</v>
      </c>
      <c r="C32" s="24">
        <f t="shared" si="4"/>
        <v>3542</v>
      </c>
      <c r="D32" s="24">
        <f t="shared" si="4"/>
        <v>6877</v>
      </c>
      <c r="E32" s="24">
        <f t="shared" si="4"/>
        <v>2784</v>
      </c>
      <c r="F32" s="24">
        <f t="shared" si="4"/>
        <v>106</v>
      </c>
      <c r="G32" s="24">
        <f t="shared" si="4"/>
        <v>94</v>
      </c>
      <c r="H32" s="24">
        <f t="shared" si="4"/>
        <v>200</v>
      </c>
      <c r="I32" s="24">
        <f t="shared" si="4"/>
        <v>104</v>
      </c>
      <c r="J32" s="24">
        <f t="shared" si="4"/>
        <v>3441</v>
      </c>
      <c r="K32" s="24">
        <f t="shared" si="4"/>
        <v>3636</v>
      </c>
      <c r="L32" s="24">
        <f t="shared" si="4"/>
        <v>7077</v>
      </c>
      <c r="M32" s="25">
        <f t="shared" si="4"/>
        <v>2888</v>
      </c>
    </row>
    <row r="33" spans="1:13" ht="13.5">
      <c r="A33" s="14" t="s">
        <v>4</v>
      </c>
      <c r="B33" s="22">
        <v>831</v>
      </c>
      <c r="C33" s="22">
        <v>862</v>
      </c>
      <c r="D33" s="22">
        <v>1693</v>
      </c>
      <c r="E33" s="22">
        <v>633</v>
      </c>
      <c r="F33" s="22">
        <v>15</v>
      </c>
      <c r="G33" s="22">
        <v>13</v>
      </c>
      <c r="H33" s="22">
        <v>28</v>
      </c>
      <c r="I33" s="22">
        <v>22</v>
      </c>
      <c r="J33" s="22">
        <v>846</v>
      </c>
      <c r="K33" s="22">
        <v>875</v>
      </c>
      <c r="L33" s="22">
        <v>1721</v>
      </c>
      <c r="M33" s="23">
        <v>655</v>
      </c>
    </row>
    <row r="34" spans="1:13" ht="13.5">
      <c r="A34" s="14" t="s">
        <v>19</v>
      </c>
      <c r="B34" s="22">
        <v>328</v>
      </c>
      <c r="C34" s="22">
        <v>314</v>
      </c>
      <c r="D34" s="22">
        <v>642</v>
      </c>
      <c r="E34" s="22">
        <v>243</v>
      </c>
      <c r="F34" s="22">
        <v>2</v>
      </c>
      <c r="G34" s="22">
        <v>2</v>
      </c>
      <c r="H34" s="22">
        <v>4</v>
      </c>
      <c r="I34" s="22">
        <v>3</v>
      </c>
      <c r="J34" s="22">
        <v>330</v>
      </c>
      <c r="K34" s="22">
        <v>316</v>
      </c>
      <c r="L34" s="22">
        <v>646</v>
      </c>
      <c r="M34" s="23">
        <v>246</v>
      </c>
    </row>
    <row r="35" spans="1:13" ht="13.5">
      <c r="A35" s="14" t="s">
        <v>23</v>
      </c>
      <c r="B35" s="22">
        <v>99</v>
      </c>
      <c r="C35" s="22">
        <v>98</v>
      </c>
      <c r="D35" s="22">
        <v>197</v>
      </c>
      <c r="E35" s="22">
        <v>69</v>
      </c>
      <c r="F35" s="22">
        <v>0</v>
      </c>
      <c r="G35" s="22">
        <v>1</v>
      </c>
      <c r="H35" s="22">
        <v>1</v>
      </c>
      <c r="I35" s="22">
        <v>0</v>
      </c>
      <c r="J35" s="22">
        <v>99</v>
      </c>
      <c r="K35" s="22">
        <v>99</v>
      </c>
      <c r="L35" s="22">
        <v>198</v>
      </c>
      <c r="M35" s="23">
        <v>69</v>
      </c>
    </row>
    <row r="36" spans="1:13" ht="13.5">
      <c r="A36" s="14" t="s">
        <v>43</v>
      </c>
      <c r="B36" s="22">
        <v>444</v>
      </c>
      <c r="C36" s="22">
        <v>477</v>
      </c>
      <c r="D36" s="22">
        <v>921</v>
      </c>
      <c r="E36" s="22">
        <v>354</v>
      </c>
      <c r="F36" s="22">
        <v>1</v>
      </c>
      <c r="G36" s="22">
        <v>2</v>
      </c>
      <c r="H36" s="22">
        <v>3</v>
      </c>
      <c r="I36" s="22">
        <v>2</v>
      </c>
      <c r="J36" s="22">
        <v>445</v>
      </c>
      <c r="K36" s="22">
        <v>479</v>
      </c>
      <c r="L36" s="22">
        <v>924</v>
      </c>
      <c r="M36" s="23">
        <v>356</v>
      </c>
    </row>
    <row r="37" spans="1:13" ht="19.5" customHeight="1">
      <c r="A37" s="17" t="s">
        <v>44</v>
      </c>
      <c r="B37" s="24">
        <f aca="true" t="shared" si="5" ref="B37:M37">SUM(B33:B36)</f>
        <v>1702</v>
      </c>
      <c r="C37" s="24">
        <f t="shared" si="5"/>
        <v>1751</v>
      </c>
      <c r="D37" s="24">
        <f t="shared" si="5"/>
        <v>3453</v>
      </c>
      <c r="E37" s="24">
        <f t="shared" si="5"/>
        <v>1299</v>
      </c>
      <c r="F37" s="24">
        <f t="shared" si="5"/>
        <v>18</v>
      </c>
      <c r="G37" s="24">
        <f t="shared" si="5"/>
        <v>18</v>
      </c>
      <c r="H37" s="24">
        <f t="shared" si="5"/>
        <v>36</v>
      </c>
      <c r="I37" s="24">
        <f t="shared" si="5"/>
        <v>27</v>
      </c>
      <c r="J37" s="24">
        <f t="shared" si="5"/>
        <v>1720</v>
      </c>
      <c r="K37" s="24">
        <f t="shared" si="5"/>
        <v>1769</v>
      </c>
      <c r="L37" s="24">
        <f t="shared" si="5"/>
        <v>3489</v>
      </c>
      <c r="M37" s="25">
        <f t="shared" si="5"/>
        <v>1326</v>
      </c>
    </row>
    <row r="38" spans="1:13" ht="24.75" customHeight="1" thickBot="1">
      <c r="A38" s="26" t="s">
        <v>46</v>
      </c>
      <c r="B38" s="27">
        <f aca="true" t="shared" si="6" ref="B38:M38">SUM(B37,B32,B25,B18,B13,B10)</f>
        <v>28615</v>
      </c>
      <c r="C38" s="27">
        <f t="shared" si="6"/>
        <v>29221</v>
      </c>
      <c r="D38" s="27">
        <f t="shared" si="6"/>
        <v>57836</v>
      </c>
      <c r="E38" s="27">
        <f t="shared" si="6"/>
        <v>23993</v>
      </c>
      <c r="F38" s="27">
        <f t="shared" si="6"/>
        <v>751</v>
      </c>
      <c r="G38" s="27">
        <f t="shared" si="6"/>
        <v>726</v>
      </c>
      <c r="H38" s="27">
        <f t="shared" si="6"/>
        <v>1477</v>
      </c>
      <c r="I38" s="27">
        <f t="shared" si="6"/>
        <v>938</v>
      </c>
      <c r="J38" s="27">
        <f t="shared" si="6"/>
        <v>29366</v>
      </c>
      <c r="K38" s="27">
        <f t="shared" si="6"/>
        <v>29947</v>
      </c>
      <c r="L38" s="27">
        <f t="shared" si="6"/>
        <v>59313</v>
      </c>
      <c r="M38" s="28">
        <f t="shared" si="6"/>
        <v>24931</v>
      </c>
    </row>
    <row r="40" spans="1:13" ht="13.5">
      <c r="A40" s="36" t="s">
        <v>47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1">
    <mergeCell ref="A40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21">
      <selection activeCell="J46" sqref="J46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4" width="9.00390625" style="1" bestFit="1" customWidth="1"/>
    <col min="15" max="16384" width="9.00390625" style="1" customWidth="1"/>
  </cols>
  <sheetData>
    <row r="1" spans="1:13" ht="14.25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5" t="s">
        <v>51</v>
      </c>
    </row>
    <row r="2" spans="1:13" ht="19.5" customHeight="1">
      <c r="A2" s="6"/>
      <c r="B2" s="7" t="s">
        <v>7</v>
      </c>
      <c r="C2" s="8"/>
      <c r="D2" s="8"/>
      <c r="E2" s="9"/>
      <c r="F2" s="7" t="s">
        <v>6</v>
      </c>
      <c r="G2" s="8"/>
      <c r="H2" s="8"/>
      <c r="I2" s="9"/>
      <c r="J2" s="7" t="s">
        <v>10</v>
      </c>
      <c r="K2" s="8"/>
      <c r="L2" s="8"/>
      <c r="M2" s="10"/>
    </row>
    <row r="3" spans="1:13" s="2" customFormat="1" ht="19.5" customHeight="1">
      <c r="A3" s="11"/>
      <c r="B3" s="12" t="s">
        <v>11</v>
      </c>
      <c r="C3" s="12" t="s">
        <v>14</v>
      </c>
      <c r="D3" s="12" t="s">
        <v>1</v>
      </c>
      <c r="E3" s="12" t="s">
        <v>12</v>
      </c>
      <c r="F3" s="12" t="s">
        <v>11</v>
      </c>
      <c r="G3" s="12" t="s">
        <v>14</v>
      </c>
      <c r="H3" s="12" t="s">
        <v>1</v>
      </c>
      <c r="I3" s="12" t="s">
        <v>12</v>
      </c>
      <c r="J3" s="12" t="s">
        <v>11</v>
      </c>
      <c r="K3" s="12" t="s">
        <v>14</v>
      </c>
      <c r="L3" s="12" t="s">
        <v>1</v>
      </c>
      <c r="M3" s="13" t="s">
        <v>12</v>
      </c>
    </row>
    <row r="4" spans="1:13" ht="13.5">
      <c r="A4" s="14" t="s">
        <v>15</v>
      </c>
      <c r="B4" s="15">
        <v>772</v>
      </c>
      <c r="C4" s="15">
        <v>860</v>
      </c>
      <c r="D4" s="15">
        <v>1632</v>
      </c>
      <c r="E4" s="15">
        <v>607</v>
      </c>
      <c r="F4" s="15">
        <v>8</v>
      </c>
      <c r="G4" s="15">
        <v>14</v>
      </c>
      <c r="H4" s="15">
        <v>22</v>
      </c>
      <c r="I4" s="15">
        <v>19</v>
      </c>
      <c r="J4" s="15">
        <v>780</v>
      </c>
      <c r="K4" s="15">
        <v>874</v>
      </c>
      <c r="L4" s="15">
        <v>1654</v>
      </c>
      <c r="M4" s="16">
        <v>626</v>
      </c>
    </row>
    <row r="5" spans="1:13" ht="13.5">
      <c r="A5" s="14" t="s">
        <v>17</v>
      </c>
      <c r="B5" s="15">
        <v>508</v>
      </c>
      <c r="C5" s="15">
        <v>523</v>
      </c>
      <c r="D5" s="15">
        <v>1031</v>
      </c>
      <c r="E5" s="15">
        <v>390</v>
      </c>
      <c r="F5" s="15">
        <v>1</v>
      </c>
      <c r="G5" s="15">
        <v>11</v>
      </c>
      <c r="H5" s="15">
        <v>12</v>
      </c>
      <c r="I5" s="15">
        <v>9</v>
      </c>
      <c r="J5" s="15">
        <v>509</v>
      </c>
      <c r="K5" s="15">
        <v>534</v>
      </c>
      <c r="L5" s="15">
        <v>1043</v>
      </c>
      <c r="M5" s="16">
        <v>399</v>
      </c>
    </row>
    <row r="6" spans="1:13" ht="13.5">
      <c r="A6" s="14" t="s">
        <v>18</v>
      </c>
      <c r="B6" s="15">
        <v>577</v>
      </c>
      <c r="C6" s="15">
        <v>610</v>
      </c>
      <c r="D6" s="15">
        <v>1187</v>
      </c>
      <c r="E6" s="15">
        <v>464</v>
      </c>
      <c r="F6" s="15">
        <v>2</v>
      </c>
      <c r="G6" s="15">
        <v>1</v>
      </c>
      <c r="H6" s="15">
        <v>3</v>
      </c>
      <c r="I6" s="15">
        <v>0</v>
      </c>
      <c r="J6" s="15">
        <v>579</v>
      </c>
      <c r="K6" s="15">
        <v>611</v>
      </c>
      <c r="L6" s="15">
        <v>1190</v>
      </c>
      <c r="M6" s="16">
        <v>464</v>
      </c>
    </row>
    <row r="7" spans="1:13" ht="13.5">
      <c r="A7" s="14" t="s">
        <v>20</v>
      </c>
      <c r="B7" s="15">
        <v>132</v>
      </c>
      <c r="C7" s="15">
        <v>149</v>
      </c>
      <c r="D7" s="15">
        <v>281</v>
      </c>
      <c r="E7" s="15">
        <v>157</v>
      </c>
      <c r="F7" s="15">
        <v>2</v>
      </c>
      <c r="G7" s="15">
        <v>1</v>
      </c>
      <c r="H7" s="15">
        <v>3</v>
      </c>
      <c r="I7" s="15">
        <v>1</v>
      </c>
      <c r="J7" s="15">
        <v>134</v>
      </c>
      <c r="K7" s="15">
        <v>150</v>
      </c>
      <c r="L7" s="15">
        <v>284</v>
      </c>
      <c r="M7" s="16">
        <v>158</v>
      </c>
    </row>
    <row r="8" spans="1:13" ht="13.5">
      <c r="A8" s="14" t="s">
        <v>22</v>
      </c>
      <c r="B8" s="15">
        <v>773</v>
      </c>
      <c r="C8" s="15">
        <v>814</v>
      </c>
      <c r="D8" s="15">
        <v>1587</v>
      </c>
      <c r="E8" s="15">
        <v>611</v>
      </c>
      <c r="F8" s="15">
        <v>2</v>
      </c>
      <c r="G8" s="15">
        <v>8</v>
      </c>
      <c r="H8" s="15">
        <v>10</v>
      </c>
      <c r="I8" s="15">
        <v>4</v>
      </c>
      <c r="J8" s="15">
        <v>775</v>
      </c>
      <c r="K8" s="15">
        <v>822</v>
      </c>
      <c r="L8" s="15">
        <v>1597</v>
      </c>
      <c r="M8" s="16">
        <v>615</v>
      </c>
    </row>
    <row r="9" spans="1:13" ht="13.5">
      <c r="A9" s="14" t="s">
        <v>9</v>
      </c>
      <c r="B9" s="15">
        <v>832</v>
      </c>
      <c r="C9" s="15">
        <v>819</v>
      </c>
      <c r="D9" s="15">
        <v>1651</v>
      </c>
      <c r="E9" s="15">
        <v>676</v>
      </c>
      <c r="F9" s="15">
        <v>20</v>
      </c>
      <c r="G9" s="15">
        <v>17</v>
      </c>
      <c r="H9" s="15">
        <v>37</v>
      </c>
      <c r="I9" s="15">
        <v>27</v>
      </c>
      <c r="J9" s="15">
        <v>852</v>
      </c>
      <c r="K9" s="15">
        <v>836</v>
      </c>
      <c r="L9" s="15">
        <v>1688</v>
      </c>
      <c r="M9" s="16">
        <v>703</v>
      </c>
    </row>
    <row r="10" spans="1:13" ht="19.5" customHeight="1">
      <c r="A10" s="17" t="s">
        <v>24</v>
      </c>
      <c r="B10" s="18">
        <f aca="true" t="shared" si="0" ref="B10:M10">SUM(B4:B9)</f>
        <v>3594</v>
      </c>
      <c r="C10" s="18">
        <f t="shared" si="0"/>
        <v>3775</v>
      </c>
      <c r="D10" s="18">
        <f t="shared" si="0"/>
        <v>7369</v>
      </c>
      <c r="E10" s="18">
        <f t="shared" si="0"/>
        <v>2905</v>
      </c>
      <c r="F10" s="18">
        <f t="shared" si="0"/>
        <v>35</v>
      </c>
      <c r="G10" s="18">
        <f t="shared" si="0"/>
        <v>52</v>
      </c>
      <c r="H10" s="18">
        <f t="shared" si="0"/>
        <v>87</v>
      </c>
      <c r="I10" s="18">
        <f t="shared" si="0"/>
        <v>60</v>
      </c>
      <c r="J10" s="18">
        <f t="shared" si="0"/>
        <v>3629</v>
      </c>
      <c r="K10" s="18">
        <f t="shared" si="0"/>
        <v>3827</v>
      </c>
      <c r="L10" s="18">
        <f t="shared" si="0"/>
        <v>7456</v>
      </c>
      <c r="M10" s="19">
        <f t="shared" si="0"/>
        <v>2965</v>
      </c>
    </row>
    <row r="11" spans="1:13" ht="13.5">
      <c r="A11" s="14" t="s">
        <v>26</v>
      </c>
      <c r="B11" s="20">
        <v>409</v>
      </c>
      <c r="C11" s="20">
        <v>410</v>
      </c>
      <c r="D11" s="20">
        <v>819</v>
      </c>
      <c r="E11" s="20">
        <v>385</v>
      </c>
      <c r="F11" s="20">
        <v>13</v>
      </c>
      <c r="G11" s="20">
        <v>19</v>
      </c>
      <c r="H11" s="20">
        <v>32</v>
      </c>
      <c r="I11" s="20">
        <v>21</v>
      </c>
      <c r="J11" s="20">
        <v>422</v>
      </c>
      <c r="K11" s="20">
        <v>429</v>
      </c>
      <c r="L11" s="20">
        <v>851</v>
      </c>
      <c r="M11" s="21">
        <v>406</v>
      </c>
    </row>
    <row r="12" spans="1:13" ht="13.5">
      <c r="A12" s="14" t="s">
        <v>29</v>
      </c>
      <c r="B12" s="22">
        <v>278</v>
      </c>
      <c r="C12" s="22">
        <v>312</v>
      </c>
      <c r="D12" s="22">
        <v>590</v>
      </c>
      <c r="E12" s="22">
        <v>256</v>
      </c>
      <c r="F12" s="22">
        <v>11</v>
      </c>
      <c r="G12" s="22">
        <v>11</v>
      </c>
      <c r="H12" s="22">
        <v>22</v>
      </c>
      <c r="I12" s="22">
        <v>15</v>
      </c>
      <c r="J12" s="22">
        <v>289</v>
      </c>
      <c r="K12" s="22">
        <v>323</v>
      </c>
      <c r="L12" s="22">
        <v>612</v>
      </c>
      <c r="M12" s="23">
        <v>271</v>
      </c>
    </row>
    <row r="13" spans="1:13" ht="19.5" customHeight="1">
      <c r="A13" s="17" t="s">
        <v>8</v>
      </c>
      <c r="B13" s="24">
        <f aca="true" t="shared" si="1" ref="B13:M13">SUM(B11:B12)</f>
        <v>687</v>
      </c>
      <c r="C13" s="24">
        <f t="shared" si="1"/>
        <v>722</v>
      </c>
      <c r="D13" s="24">
        <f t="shared" si="1"/>
        <v>1409</v>
      </c>
      <c r="E13" s="24">
        <f t="shared" si="1"/>
        <v>641</v>
      </c>
      <c r="F13" s="24">
        <f t="shared" si="1"/>
        <v>24</v>
      </c>
      <c r="G13" s="24">
        <f t="shared" si="1"/>
        <v>30</v>
      </c>
      <c r="H13" s="24">
        <f t="shared" si="1"/>
        <v>54</v>
      </c>
      <c r="I13" s="24">
        <f t="shared" si="1"/>
        <v>36</v>
      </c>
      <c r="J13" s="24">
        <f t="shared" si="1"/>
        <v>711</v>
      </c>
      <c r="K13" s="24">
        <f t="shared" si="1"/>
        <v>752</v>
      </c>
      <c r="L13" s="24">
        <f t="shared" si="1"/>
        <v>1463</v>
      </c>
      <c r="M13" s="25">
        <f t="shared" si="1"/>
        <v>677</v>
      </c>
    </row>
    <row r="14" spans="1:13" ht="13.5">
      <c r="A14" s="14" t="s">
        <v>30</v>
      </c>
      <c r="B14" s="22">
        <v>1779</v>
      </c>
      <c r="C14" s="22">
        <v>1773</v>
      </c>
      <c r="D14" s="22">
        <v>3552</v>
      </c>
      <c r="E14" s="22">
        <v>1325</v>
      </c>
      <c r="F14" s="22">
        <v>41</v>
      </c>
      <c r="G14" s="22">
        <v>29</v>
      </c>
      <c r="H14" s="22">
        <v>70</v>
      </c>
      <c r="I14" s="22">
        <v>39</v>
      </c>
      <c r="J14" s="22">
        <v>1820</v>
      </c>
      <c r="K14" s="22">
        <v>1802</v>
      </c>
      <c r="L14" s="22">
        <v>3622</v>
      </c>
      <c r="M14" s="23">
        <v>1364</v>
      </c>
    </row>
    <row r="15" spans="1:13" ht="13.5">
      <c r="A15" s="14" t="s">
        <v>33</v>
      </c>
      <c r="B15" s="22">
        <v>784</v>
      </c>
      <c r="C15" s="22">
        <v>756</v>
      </c>
      <c r="D15" s="22">
        <v>1540</v>
      </c>
      <c r="E15" s="22">
        <v>638</v>
      </c>
      <c r="F15" s="22">
        <v>8</v>
      </c>
      <c r="G15" s="22">
        <v>19</v>
      </c>
      <c r="H15" s="22">
        <v>27</v>
      </c>
      <c r="I15" s="22">
        <v>19</v>
      </c>
      <c r="J15" s="22">
        <v>792</v>
      </c>
      <c r="K15" s="22">
        <v>775</v>
      </c>
      <c r="L15" s="22">
        <v>1567</v>
      </c>
      <c r="M15" s="23">
        <v>657</v>
      </c>
    </row>
    <row r="16" spans="1:13" ht="13.5">
      <c r="A16" s="14" t="s">
        <v>16</v>
      </c>
      <c r="B16" s="22">
        <v>2741</v>
      </c>
      <c r="C16" s="22">
        <v>2732</v>
      </c>
      <c r="D16" s="22">
        <v>5473</v>
      </c>
      <c r="E16" s="22">
        <v>2326</v>
      </c>
      <c r="F16" s="22">
        <v>126</v>
      </c>
      <c r="G16" s="22">
        <v>116</v>
      </c>
      <c r="H16" s="22">
        <v>242</v>
      </c>
      <c r="I16" s="22">
        <v>158</v>
      </c>
      <c r="J16" s="22">
        <v>2867</v>
      </c>
      <c r="K16" s="22">
        <v>2848</v>
      </c>
      <c r="L16" s="22">
        <v>5715</v>
      </c>
      <c r="M16" s="23">
        <v>2484</v>
      </c>
    </row>
    <row r="17" spans="1:13" ht="13.5">
      <c r="A17" s="14" t="s">
        <v>21</v>
      </c>
      <c r="B17" s="22">
        <v>3499</v>
      </c>
      <c r="C17" s="22">
        <v>3405</v>
      </c>
      <c r="D17" s="22">
        <v>6904</v>
      </c>
      <c r="E17" s="22">
        <v>3055</v>
      </c>
      <c r="F17" s="22">
        <v>88</v>
      </c>
      <c r="G17" s="22">
        <v>94</v>
      </c>
      <c r="H17" s="22">
        <v>182</v>
      </c>
      <c r="I17" s="22">
        <v>113</v>
      </c>
      <c r="J17" s="22">
        <v>3587</v>
      </c>
      <c r="K17" s="22">
        <v>3499</v>
      </c>
      <c r="L17" s="22">
        <v>7086</v>
      </c>
      <c r="M17" s="23">
        <v>3168</v>
      </c>
    </row>
    <row r="18" spans="1:13" ht="19.5" customHeight="1">
      <c r="A18" s="17" t="s">
        <v>34</v>
      </c>
      <c r="B18" s="24">
        <f aca="true" t="shared" si="2" ref="B18:M18">SUM(B14:B17)</f>
        <v>8803</v>
      </c>
      <c r="C18" s="24">
        <f t="shared" si="2"/>
        <v>8666</v>
      </c>
      <c r="D18" s="24">
        <f t="shared" si="2"/>
        <v>17469</v>
      </c>
      <c r="E18" s="24">
        <f t="shared" si="2"/>
        <v>7344</v>
      </c>
      <c r="F18" s="24">
        <f t="shared" si="2"/>
        <v>263</v>
      </c>
      <c r="G18" s="24">
        <f t="shared" si="2"/>
        <v>258</v>
      </c>
      <c r="H18" s="24">
        <f t="shared" si="2"/>
        <v>521</v>
      </c>
      <c r="I18" s="24">
        <f t="shared" si="2"/>
        <v>329</v>
      </c>
      <c r="J18" s="24">
        <f t="shared" si="2"/>
        <v>9066</v>
      </c>
      <c r="K18" s="24">
        <f t="shared" si="2"/>
        <v>8924</v>
      </c>
      <c r="L18" s="24">
        <f t="shared" si="2"/>
        <v>17990</v>
      </c>
      <c r="M18" s="25">
        <f t="shared" si="2"/>
        <v>7673</v>
      </c>
    </row>
    <row r="19" spans="1:13" ht="13.5">
      <c r="A19" s="14" t="s">
        <v>35</v>
      </c>
      <c r="B19" s="22">
        <v>5209</v>
      </c>
      <c r="C19" s="22">
        <v>5326</v>
      </c>
      <c r="D19" s="22">
        <v>10535</v>
      </c>
      <c r="E19" s="22">
        <v>4422</v>
      </c>
      <c r="F19" s="22">
        <v>131</v>
      </c>
      <c r="G19" s="22">
        <v>133</v>
      </c>
      <c r="H19" s="22">
        <v>264</v>
      </c>
      <c r="I19" s="22">
        <v>139</v>
      </c>
      <c r="J19" s="22">
        <v>5340</v>
      </c>
      <c r="K19" s="22">
        <v>5459</v>
      </c>
      <c r="L19" s="22">
        <v>10799</v>
      </c>
      <c r="M19" s="23">
        <v>4561</v>
      </c>
    </row>
    <row r="20" spans="1:13" ht="13.5">
      <c r="A20" s="14" t="s">
        <v>32</v>
      </c>
      <c r="B20" s="22">
        <v>1882</v>
      </c>
      <c r="C20" s="22">
        <v>1957</v>
      </c>
      <c r="D20" s="22">
        <v>3839</v>
      </c>
      <c r="E20" s="22">
        <v>1670</v>
      </c>
      <c r="F20" s="22">
        <v>42</v>
      </c>
      <c r="G20" s="22">
        <v>29</v>
      </c>
      <c r="H20" s="22">
        <v>71</v>
      </c>
      <c r="I20" s="22">
        <v>51</v>
      </c>
      <c r="J20" s="22">
        <v>1924</v>
      </c>
      <c r="K20" s="22">
        <v>1986</v>
      </c>
      <c r="L20" s="22">
        <v>3910</v>
      </c>
      <c r="M20" s="23">
        <v>1721</v>
      </c>
    </row>
    <row r="21" spans="1:13" ht="13.5">
      <c r="A21" s="14" t="s">
        <v>36</v>
      </c>
      <c r="B21" s="22">
        <v>1625</v>
      </c>
      <c r="C21" s="22">
        <v>1650</v>
      </c>
      <c r="D21" s="22">
        <v>3275</v>
      </c>
      <c r="E21" s="22">
        <v>1397</v>
      </c>
      <c r="F21" s="22">
        <v>83</v>
      </c>
      <c r="G21" s="22">
        <v>75</v>
      </c>
      <c r="H21" s="22">
        <v>158</v>
      </c>
      <c r="I21" s="22">
        <v>124</v>
      </c>
      <c r="J21" s="22">
        <v>1708</v>
      </c>
      <c r="K21" s="22">
        <v>1725</v>
      </c>
      <c r="L21" s="22">
        <v>3433</v>
      </c>
      <c r="M21" s="23">
        <v>1521</v>
      </c>
    </row>
    <row r="22" spans="1:13" ht="13.5">
      <c r="A22" s="14" t="s">
        <v>37</v>
      </c>
      <c r="B22" s="22">
        <v>187</v>
      </c>
      <c r="C22" s="22">
        <v>205</v>
      </c>
      <c r="D22" s="22">
        <v>392</v>
      </c>
      <c r="E22" s="22">
        <v>181</v>
      </c>
      <c r="F22" s="22">
        <v>2</v>
      </c>
      <c r="G22" s="22">
        <v>1</v>
      </c>
      <c r="H22" s="22">
        <v>3</v>
      </c>
      <c r="I22" s="22">
        <v>2</v>
      </c>
      <c r="J22" s="22">
        <v>189</v>
      </c>
      <c r="K22" s="22">
        <v>206</v>
      </c>
      <c r="L22" s="22">
        <v>395</v>
      </c>
      <c r="M22" s="23">
        <v>183</v>
      </c>
    </row>
    <row r="23" spans="1:13" ht="13.5">
      <c r="A23" s="14" t="s">
        <v>5</v>
      </c>
      <c r="B23" s="22">
        <v>1070</v>
      </c>
      <c r="C23" s="22">
        <v>1145</v>
      </c>
      <c r="D23" s="22">
        <v>2215</v>
      </c>
      <c r="E23" s="22">
        <v>851</v>
      </c>
      <c r="F23" s="22">
        <v>14</v>
      </c>
      <c r="G23" s="22">
        <v>10</v>
      </c>
      <c r="H23" s="22">
        <v>24</v>
      </c>
      <c r="I23" s="22">
        <v>11</v>
      </c>
      <c r="J23" s="22">
        <v>1084</v>
      </c>
      <c r="K23" s="22">
        <v>1155</v>
      </c>
      <c r="L23" s="22">
        <v>2239</v>
      </c>
      <c r="M23" s="23">
        <v>862</v>
      </c>
    </row>
    <row r="24" spans="1:13" ht="13.5">
      <c r="A24" s="14" t="s">
        <v>28</v>
      </c>
      <c r="B24" s="22">
        <v>521</v>
      </c>
      <c r="C24" s="22">
        <v>510</v>
      </c>
      <c r="D24" s="22">
        <v>1031</v>
      </c>
      <c r="E24" s="22">
        <v>487</v>
      </c>
      <c r="F24" s="22">
        <v>4</v>
      </c>
      <c r="G24" s="22">
        <v>10</v>
      </c>
      <c r="H24" s="22">
        <v>14</v>
      </c>
      <c r="I24" s="22">
        <v>9</v>
      </c>
      <c r="J24" s="22">
        <v>525</v>
      </c>
      <c r="K24" s="22">
        <v>520</v>
      </c>
      <c r="L24" s="22">
        <v>1045</v>
      </c>
      <c r="M24" s="23">
        <v>496</v>
      </c>
    </row>
    <row r="25" spans="1:13" ht="19.5" customHeight="1">
      <c r="A25" s="17" t="s">
        <v>31</v>
      </c>
      <c r="B25" s="24">
        <f aca="true" t="shared" si="3" ref="B25:M25">SUM(B19:B24)</f>
        <v>10494</v>
      </c>
      <c r="C25" s="24">
        <f t="shared" si="3"/>
        <v>10793</v>
      </c>
      <c r="D25" s="24">
        <f t="shared" si="3"/>
        <v>21287</v>
      </c>
      <c r="E25" s="24">
        <f t="shared" si="3"/>
        <v>9008</v>
      </c>
      <c r="F25" s="24">
        <f t="shared" si="3"/>
        <v>276</v>
      </c>
      <c r="G25" s="24">
        <f t="shared" si="3"/>
        <v>258</v>
      </c>
      <c r="H25" s="24">
        <f t="shared" si="3"/>
        <v>534</v>
      </c>
      <c r="I25" s="24">
        <f t="shared" si="3"/>
        <v>336</v>
      </c>
      <c r="J25" s="24">
        <f t="shared" si="3"/>
        <v>10770</v>
      </c>
      <c r="K25" s="24">
        <f t="shared" si="3"/>
        <v>11051</v>
      </c>
      <c r="L25" s="24">
        <f t="shared" si="3"/>
        <v>21821</v>
      </c>
      <c r="M25" s="25">
        <f t="shared" si="3"/>
        <v>9344</v>
      </c>
    </row>
    <row r="26" spans="1:13" ht="13.5">
      <c r="A26" s="14" t="s">
        <v>38</v>
      </c>
      <c r="B26" s="22">
        <v>1219</v>
      </c>
      <c r="C26" s="22">
        <v>1319</v>
      </c>
      <c r="D26" s="22">
        <v>2538</v>
      </c>
      <c r="E26" s="22">
        <v>1047</v>
      </c>
      <c r="F26" s="22">
        <v>44</v>
      </c>
      <c r="G26" s="22">
        <v>28</v>
      </c>
      <c r="H26" s="22">
        <v>72</v>
      </c>
      <c r="I26" s="22">
        <v>37</v>
      </c>
      <c r="J26" s="22">
        <v>1263</v>
      </c>
      <c r="K26" s="22">
        <v>1347</v>
      </c>
      <c r="L26" s="22">
        <v>2610</v>
      </c>
      <c r="M26" s="23">
        <v>1084</v>
      </c>
    </row>
    <row r="27" spans="1:13" ht="13.5">
      <c r="A27" s="14" t="s">
        <v>13</v>
      </c>
      <c r="B27" s="22">
        <v>831</v>
      </c>
      <c r="C27" s="22">
        <v>873</v>
      </c>
      <c r="D27" s="22">
        <v>1704</v>
      </c>
      <c r="E27" s="22">
        <v>680</v>
      </c>
      <c r="F27" s="22">
        <v>19</v>
      </c>
      <c r="G27" s="22">
        <v>20</v>
      </c>
      <c r="H27" s="22">
        <v>39</v>
      </c>
      <c r="I27" s="22">
        <v>22</v>
      </c>
      <c r="J27" s="22">
        <v>850</v>
      </c>
      <c r="K27" s="22">
        <v>893</v>
      </c>
      <c r="L27" s="22">
        <v>1743</v>
      </c>
      <c r="M27" s="23">
        <v>702</v>
      </c>
    </row>
    <row r="28" spans="1:13" ht="13.5">
      <c r="A28" s="14" t="s">
        <v>0</v>
      </c>
      <c r="B28" s="22">
        <v>171</v>
      </c>
      <c r="C28" s="22">
        <v>187</v>
      </c>
      <c r="D28" s="22">
        <v>358</v>
      </c>
      <c r="E28" s="22">
        <v>153</v>
      </c>
      <c r="F28" s="22">
        <v>9</v>
      </c>
      <c r="G28" s="22">
        <v>7</v>
      </c>
      <c r="H28" s="22">
        <v>16</v>
      </c>
      <c r="I28" s="22">
        <v>12</v>
      </c>
      <c r="J28" s="22">
        <v>180</v>
      </c>
      <c r="K28" s="22">
        <v>194</v>
      </c>
      <c r="L28" s="22">
        <v>374</v>
      </c>
      <c r="M28" s="23">
        <v>165</v>
      </c>
    </row>
    <row r="29" spans="1:13" ht="13.5">
      <c r="A29" s="14" t="s">
        <v>39</v>
      </c>
      <c r="B29" s="22">
        <v>324</v>
      </c>
      <c r="C29" s="22">
        <v>341</v>
      </c>
      <c r="D29" s="22">
        <v>665</v>
      </c>
      <c r="E29" s="22">
        <v>272</v>
      </c>
      <c r="F29" s="22">
        <v>17</v>
      </c>
      <c r="G29" s="22">
        <v>16</v>
      </c>
      <c r="H29" s="22">
        <v>33</v>
      </c>
      <c r="I29" s="22">
        <v>19</v>
      </c>
      <c r="J29" s="22">
        <v>341</v>
      </c>
      <c r="K29" s="22">
        <v>357</v>
      </c>
      <c r="L29" s="22">
        <v>698</v>
      </c>
      <c r="M29" s="23">
        <v>291</v>
      </c>
    </row>
    <row r="30" spans="1:13" ht="13.5">
      <c r="A30" s="14" t="s">
        <v>40</v>
      </c>
      <c r="B30" s="22">
        <v>330</v>
      </c>
      <c r="C30" s="22">
        <v>318</v>
      </c>
      <c r="D30" s="22">
        <v>648</v>
      </c>
      <c r="E30" s="22">
        <v>243</v>
      </c>
      <c r="F30" s="22">
        <v>1</v>
      </c>
      <c r="G30" s="22">
        <v>3</v>
      </c>
      <c r="H30" s="22">
        <v>4</v>
      </c>
      <c r="I30" s="22">
        <v>1</v>
      </c>
      <c r="J30" s="22">
        <v>331</v>
      </c>
      <c r="K30" s="22">
        <v>321</v>
      </c>
      <c r="L30" s="22">
        <v>652</v>
      </c>
      <c r="M30" s="23">
        <v>244</v>
      </c>
    </row>
    <row r="31" spans="1:13" ht="13.5">
      <c r="A31" s="14" t="s">
        <v>41</v>
      </c>
      <c r="B31" s="22">
        <v>464</v>
      </c>
      <c r="C31" s="22">
        <v>506</v>
      </c>
      <c r="D31" s="22">
        <v>970</v>
      </c>
      <c r="E31" s="22">
        <v>393</v>
      </c>
      <c r="F31" s="22">
        <v>13</v>
      </c>
      <c r="G31" s="22">
        <v>16</v>
      </c>
      <c r="H31" s="22">
        <v>29</v>
      </c>
      <c r="I31" s="22">
        <v>6</v>
      </c>
      <c r="J31" s="22">
        <v>477</v>
      </c>
      <c r="K31" s="22">
        <v>522</v>
      </c>
      <c r="L31" s="22">
        <v>999</v>
      </c>
      <c r="M31" s="23">
        <v>399</v>
      </c>
    </row>
    <row r="32" spans="1:13" ht="19.5" customHeight="1">
      <c r="A32" s="17" t="s">
        <v>42</v>
      </c>
      <c r="B32" s="24">
        <f aca="true" t="shared" si="4" ref="B32:M32">SUM(B26:B31)</f>
        <v>3339</v>
      </c>
      <c r="C32" s="24">
        <f t="shared" si="4"/>
        <v>3544</v>
      </c>
      <c r="D32" s="24">
        <f t="shared" si="4"/>
        <v>6883</v>
      </c>
      <c r="E32" s="24">
        <f t="shared" si="4"/>
        <v>2788</v>
      </c>
      <c r="F32" s="24">
        <f t="shared" si="4"/>
        <v>103</v>
      </c>
      <c r="G32" s="24">
        <f t="shared" si="4"/>
        <v>90</v>
      </c>
      <c r="H32" s="24">
        <f t="shared" si="4"/>
        <v>193</v>
      </c>
      <c r="I32" s="24">
        <f t="shared" si="4"/>
        <v>97</v>
      </c>
      <c r="J32" s="24">
        <f t="shared" si="4"/>
        <v>3442</v>
      </c>
      <c r="K32" s="24">
        <f t="shared" si="4"/>
        <v>3634</v>
      </c>
      <c r="L32" s="24">
        <f t="shared" si="4"/>
        <v>7076</v>
      </c>
      <c r="M32" s="25">
        <f t="shared" si="4"/>
        <v>2885</v>
      </c>
    </row>
    <row r="33" spans="1:13" ht="13.5">
      <c r="A33" s="14" t="s">
        <v>4</v>
      </c>
      <c r="B33" s="22">
        <v>835</v>
      </c>
      <c r="C33" s="22">
        <v>867</v>
      </c>
      <c r="D33" s="22">
        <v>1702</v>
      </c>
      <c r="E33" s="22">
        <v>634</v>
      </c>
      <c r="F33" s="22">
        <v>15</v>
      </c>
      <c r="G33" s="22">
        <v>13</v>
      </c>
      <c r="H33" s="22">
        <v>28</v>
      </c>
      <c r="I33" s="22">
        <v>22</v>
      </c>
      <c r="J33" s="22">
        <v>850</v>
      </c>
      <c r="K33" s="22">
        <v>880</v>
      </c>
      <c r="L33" s="22">
        <v>1730</v>
      </c>
      <c r="M33" s="23">
        <v>656</v>
      </c>
    </row>
    <row r="34" spans="1:13" ht="13.5">
      <c r="A34" s="14" t="s">
        <v>19</v>
      </c>
      <c r="B34" s="22">
        <v>328</v>
      </c>
      <c r="C34" s="22">
        <v>314</v>
      </c>
      <c r="D34" s="22">
        <v>642</v>
      </c>
      <c r="E34" s="22">
        <v>243</v>
      </c>
      <c r="F34" s="22">
        <v>2</v>
      </c>
      <c r="G34" s="22">
        <v>2</v>
      </c>
      <c r="H34" s="22">
        <v>4</v>
      </c>
      <c r="I34" s="22">
        <v>3</v>
      </c>
      <c r="J34" s="22">
        <v>330</v>
      </c>
      <c r="K34" s="22">
        <v>316</v>
      </c>
      <c r="L34" s="22">
        <v>646</v>
      </c>
      <c r="M34" s="23">
        <v>246</v>
      </c>
    </row>
    <row r="35" spans="1:13" ht="13.5">
      <c r="A35" s="14" t="s">
        <v>23</v>
      </c>
      <c r="B35" s="22">
        <v>100</v>
      </c>
      <c r="C35" s="22">
        <v>99</v>
      </c>
      <c r="D35" s="22">
        <v>199</v>
      </c>
      <c r="E35" s="22">
        <v>69</v>
      </c>
      <c r="F35" s="22">
        <v>0</v>
      </c>
      <c r="G35" s="22">
        <v>1</v>
      </c>
      <c r="H35" s="22">
        <v>1</v>
      </c>
      <c r="I35" s="22">
        <v>0</v>
      </c>
      <c r="J35" s="22">
        <v>100</v>
      </c>
      <c r="K35" s="22">
        <v>100</v>
      </c>
      <c r="L35" s="22">
        <v>200</v>
      </c>
      <c r="M35" s="23">
        <v>69</v>
      </c>
    </row>
    <row r="36" spans="1:13" ht="13.5">
      <c r="A36" s="14" t="s">
        <v>43</v>
      </c>
      <c r="B36" s="22">
        <v>446</v>
      </c>
      <c r="C36" s="22">
        <v>481</v>
      </c>
      <c r="D36" s="22">
        <v>927</v>
      </c>
      <c r="E36" s="22">
        <v>355</v>
      </c>
      <c r="F36" s="22">
        <v>1</v>
      </c>
      <c r="G36" s="22">
        <v>2</v>
      </c>
      <c r="H36" s="22">
        <v>3</v>
      </c>
      <c r="I36" s="22">
        <v>2</v>
      </c>
      <c r="J36" s="22">
        <v>447</v>
      </c>
      <c r="K36" s="22">
        <v>483</v>
      </c>
      <c r="L36" s="22">
        <v>930</v>
      </c>
      <c r="M36" s="23">
        <v>357</v>
      </c>
    </row>
    <row r="37" spans="1:13" ht="19.5" customHeight="1">
      <c r="A37" s="17" t="s">
        <v>44</v>
      </c>
      <c r="B37" s="24">
        <f aca="true" t="shared" si="5" ref="B37:M37">SUM(B33:B36)</f>
        <v>1709</v>
      </c>
      <c r="C37" s="24">
        <f t="shared" si="5"/>
        <v>1761</v>
      </c>
      <c r="D37" s="24">
        <f t="shared" si="5"/>
        <v>3470</v>
      </c>
      <c r="E37" s="24">
        <f t="shared" si="5"/>
        <v>1301</v>
      </c>
      <c r="F37" s="24">
        <f t="shared" si="5"/>
        <v>18</v>
      </c>
      <c r="G37" s="24">
        <f t="shared" si="5"/>
        <v>18</v>
      </c>
      <c r="H37" s="24">
        <f t="shared" si="5"/>
        <v>36</v>
      </c>
      <c r="I37" s="24">
        <f t="shared" si="5"/>
        <v>27</v>
      </c>
      <c r="J37" s="24">
        <f t="shared" si="5"/>
        <v>1727</v>
      </c>
      <c r="K37" s="24">
        <f t="shared" si="5"/>
        <v>1779</v>
      </c>
      <c r="L37" s="24">
        <f t="shared" si="5"/>
        <v>3506</v>
      </c>
      <c r="M37" s="25">
        <f t="shared" si="5"/>
        <v>1328</v>
      </c>
    </row>
    <row r="38" spans="1:13" ht="24.75" customHeight="1">
      <c r="A38" s="26" t="s">
        <v>46</v>
      </c>
      <c r="B38" s="27">
        <f aca="true" t="shared" si="6" ref="B38:M38">SUM(B37,B32,B25,B18,B13,B10)</f>
        <v>28626</v>
      </c>
      <c r="C38" s="27">
        <f t="shared" si="6"/>
        <v>29261</v>
      </c>
      <c r="D38" s="27">
        <f t="shared" si="6"/>
        <v>57887</v>
      </c>
      <c r="E38" s="27">
        <f t="shared" si="6"/>
        <v>23987</v>
      </c>
      <c r="F38" s="27">
        <f t="shared" si="6"/>
        <v>719</v>
      </c>
      <c r="G38" s="27">
        <f t="shared" si="6"/>
        <v>706</v>
      </c>
      <c r="H38" s="27">
        <f t="shared" si="6"/>
        <v>1425</v>
      </c>
      <c r="I38" s="27">
        <f t="shared" si="6"/>
        <v>885</v>
      </c>
      <c r="J38" s="27">
        <f t="shared" si="6"/>
        <v>29345</v>
      </c>
      <c r="K38" s="27">
        <f t="shared" si="6"/>
        <v>29967</v>
      </c>
      <c r="L38" s="27">
        <f t="shared" si="6"/>
        <v>59312</v>
      </c>
      <c r="M38" s="28">
        <f t="shared" si="6"/>
        <v>24872</v>
      </c>
    </row>
    <row r="40" spans="1:13" ht="13.5">
      <c r="A40" s="36" t="s">
        <v>47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1">
    <mergeCell ref="A40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2">
      <selection activeCell="E37" sqref="E37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4" width="9.00390625" style="1" bestFit="1" customWidth="1"/>
    <col min="15" max="16384" width="9.00390625" style="1" customWidth="1"/>
  </cols>
  <sheetData>
    <row r="1" spans="1:13" ht="14.25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5" t="s">
        <v>3</v>
      </c>
    </row>
    <row r="2" spans="1:13" ht="19.5" customHeight="1">
      <c r="A2" s="6"/>
      <c r="B2" s="7" t="s">
        <v>7</v>
      </c>
      <c r="C2" s="8"/>
      <c r="D2" s="8"/>
      <c r="E2" s="9"/>
      <c r="F2" s="7" t="s">
        <v>6</v>
      </c>
      <c r="G2" s="8"/>
      <c r="H2" s="8"/>
      <c r="I2" s="9"/>
      <c r="J2" s="7" t="s">
        <v>10</v>
      </c>
      <c r="K2" s="8"/>
      <c r="L2" s="8"/>
      <c r="M2" s="10"/>
    </row>
    <row r="3" spans="1:13" s="2" customFormat="1" ht="19.5" customHeight="1">
      <c r="A3" s="11"/>
      <c r="B3" s="12" t="s">
        <v>11</v>
      </c>
      <c r="C3" s="12" t="s">
        <v>14</v>
      </c>
      <c r="D3" s="12" t="s">
        <v>1</v>
      </c>
      <c r="E3" s="12" t="s">
        <v>12</v>
      </c>
      <c r="F3" s="12" t="s">
        <v>11</v>
      </c>
      <c r="G3" s="12" t="s">
        <v>14</v>
      </c>
      <c r="H3" s="12" t="s">
        <v>1</v>
      </c>
      <c r="I3" s="12" t="s">
        <v>12</v>
      </c>
      <c r="J3" s="12" t="s">
        <v>11</v>
      </c>
      <c r="K3" s="12" t="s">
        <v>14</v>
      </c>
      <c r="L3" s="12" t="s">
        <v>1</v>
      </c>
      <c r="M3" s="13" t="s">
        <v>12</v>
      </c>
    </row>
    <row r="4" spans="1:13" ht="13.5">
      <c r="A4" s="14" t="s">
        <v>15</v>
      </c>
      <c r="B4" s="15">
        <v>775</v>
      </c>
      <c r="C4" s="15">
        <v>861</v>
      </c>
      <c r="D4" s="15">
        <v>1636</v>
      </c>
      <c r="E4" s="15">
        <v>608</v>
      </c>
      <c r="F4" s="15">
        <v>8</v>
      </c>
      <c r="G4" s="15">
        <v>14</v>
      </c>
      <c r="H4" s="15">
        <v>22</v>
      </c>
      <c r="I4" s="15">
        <v>19</v>
      </c>
      <c r="J4" s="15">
        <v>783</v>
      </c>
      <c r="K4" s="15">
        <v>875</v>
      </c>
      <c r="L4" s="15">
        <v>1658</v>
      </c>
      <c r="M4" s="16">
        <v>627</v>
      </c>
    </row>
    <row r="5" spans="1:13" ht="13.5">
      <c r="A5" s="14" t="s">
        <v>17</v>
      </c>
      <c r="B5" s="15">
        <v>508</v>
      </c>
      <c r="C5" s="15">
        <v>523</v>
      </c>
      <c r="D5" s="15">
        <v>1031</v>
      </c>
      <c r="E5" s="15">
        <v>388</v>
      </c>
      <c r="F5" s="15">
        <v>1</v>
      </c>
      <c r="G5" s="15">
        <v>3</v>
      </c>
      <c r="H5" s="15">
        <v>4</v>
      </c>
      <c r="I5" s="15">
        <v>1</v>
      </c>
      <c r="J5" s="15">
        <v>509</v>
      </c>
      <c r="K5" s="15">
        <v>526</v>
      </c>
      <c r="L5" s="15">
        <v>1035</v>
      </c>
      <c r="M5" s="16">
        <v>389</v>
      </c>
    </row>
    <row r="6" spans="1:13" ht="13.5">
      <c r="A6" s="14" t="s">
        <v>18</v>
      </c>
      <c r="B6" s="15">
        <v>578</v>
      </c>
      <c r="C6" s="15">
        <v>612</v>
      </c>
      <c r="D6" s="15">
        <v>1190</v>
      </c>
      <c r="E6" s="15">
        <v>464</v>
      </c>
      <c r="F6" s="15">
        <v>2</v>
      </c>
      <c r="G6" s="15">
        <v>1</v>
      </c>
      <c r="H6" s="15">
        <v>3</v>
      </c>
      <c r="I6" s="15">
        <v>0</v>
      </c>
      <c r="J6" s="15">
        <v>580</v>
      </c>
      <c r="K6" s="15">
        <v>613</v>
      </c>
      <c r="L6" s="15">
        <v>1193</v>
      </c>
      <c r="M6" s="16">
        <v>464</v>
      </c>
    </row>
    <row r="7" spans="1:13" ht="13.5">
      <c r="A7" s="14" t="s">
        <v>20</v>
      </c>
      <c r="B7" s="15">
        <v>132</v>
      </c>
      <c r="C7" s="15">
        <v>150</v>
      </c>
      <c r="D7" s="15">
        <v>282</v>
      </c>
      <c r="E7" s="15">
        <v>158</v>
      </c>
      <c r="F7" s="15">
        <v>2</v>
      </c>
      <c r="G7" s="15">
        <v>1</v>
      </c>
      <c r="H7" s="15">
        <v>3</v>
      </c>
      <c r="I7" s="15">
        <v>1</v>
      </c>
      <c r="J7" s="15">
        <v>134</v>
      </c>
      <c r="K7" s="15">
        <v>151</v>
      </c>
      <c r="L7" s="15">
        <v>285</v>
      </c>
      <c r="M7" s="16">
        <v>159</v>
      </c>
    </row>
    <row r="8" spans="1:13" ht="13.5">
      <c r="A8" s="14" t="s">
        <v>22</v>
      </c>
      <c r="B8" s="15">
        <v>774</v>
      </c>
      <c r="C8" s="15">
        <v>810</v>
      </c>
      <c r="D8" s="15">
        <v>1584</v>
      </c>
      <c r="E8" s="15">
        <v>610</v>
      </c>
      <c r="F8" s="15">
        <v>1</v>
      </c>
      <c r="G8" s="15">
        <v>7</v>
      </c>
      <c r="H8" s="15">
        <v>8</v>
      </c>
      <c r="I8" s="15">
        <v>4</v>
      </c>
      <c r="J8" s="15">
        <v>775</v>
      </c>
      <c r="K8" s="15">
        <v>817</v>
      </c>
      <c r="L8" s="15">
        <v>1592</v>
      </c>
      <c r="M8" s="16">
        <v>614</v>
      </c>
    </row>
    <row r="9" spans="1:13" ht="13.5">
      <c r="A9" s="14" t="s">
        <v>9</v>
      </c>
      <c r="B9" s="15">
        <v>830</v>
      </c>
      <c r="C9" s="15">
        <v>821</v>
      </c>
      <c r="D9" s="15">
        <v>1651</v>
      </c>
      <c r="E9" s="15">
        <v>674</v>
      </c>
      <c r="F9" s="15">
        <v>22</v>
      </c>
      <c r="G9" s="15">
        <v>19</v>
      </c>
      <c r="H9" s="15">
        <v>41</v>
      </c>
      <c r="I9" s="15">
        <v>29</v>
      </c>
      <c r="J9" s="15">
        <v>852</v>
      </c>
      <c r="K9" s="15">
        <v>840</v>
      </c>
      <c r="L9" s="15">
        <v>1692</v>
      </c>
      <c r="M9" s="16">
        <v>703</v>
      </c>
    </row>
    <row r="10" spans="1:13" ht="19.5" customHeight="1">
      <c r="A10" s="17" t="s">
        <v>24</v>
      </c>
      <c r="B10" s="18">
        <f aca="true" t="shared" si="0" ref="B10:M10">SUM(B4:B9)</f>
        <v>3597</v>
      </c>
      <c r="C10" s="18">
        <f t="shared" si="0"/>
        <v>3777</v>
      </c>
      <c r="D10" s="18">
        <f t="shared" si="0"/>
        <v>7374</v>
      </c>
      <c r="E10" s="18">
        <f t="shared" si="0"/>
        <v>2902</v>
      </c>
      <c r="F10" s="18">
        <f t="shared" si="0"/>
        <v>36</v>
      </c>
      <c r="G10" s="18">
        <f t="shared" si="0"/>
        <v>45</v>
      </c>
      <c r="H10" s="18">
        <f t="shared" si="0"/>
        <v>81</v>
      </c>
      <c r="I10" s="18">
        <f t="shared" si="0"/>
        <v>54</v>
      </c>
      <c r="J10" s="18">
        <f t="shared" si="0"/>
        <v>3633</v>
      </c>
      <c r="K10" s="18">
        <f t="shared" si="0"/>
        <v>3822</v>
      </c>
      <c r="L10" s="18">
        <f t="shared" si="0"/>
        <v>7455</v>
      </c>
      <c r="M10" s="19">
        <f t="shared" si="0"/>
        <v>2956</v>
      </c>
    </row>
    <row r="11" spans="1:13" ht="13.5">
      <c r="A11" s="14" t="s">
        <v>26</v>
      </c>
      <c r="B11" s="20">
        <v>410</v>
      </c>
      <c r="C11" s="20">
        <v>412</v>
      </c>
      <c r="D11" s="20">
        <v>822</v>
      </c>
      <c r="E11" s="20">
        <v>387</v>
      </c>
      <c r="F11" s="20">
        <v>13</v>
      </c>
      <c r="G11" s="20">
        <v>19</v>
      </c>
      <c r="H11" s="20">
        <v>32</v>
      </c>
      <c r="I11" s="20">
        <v>21</v>
      </c>
      <c r="J11" s="20">
        <v>423</v>
      </c>
      <c r="K11" s="20">
        <v>431</v>
      </c>
      <c r="L11" s="20">
        <v>854</v>
      </c>
      <c r="M11" s="21">
        <v>408</v>
      </c>
    </row>
    <row r="12" spans="1:13" ht="13.5">
      <c r="A12" s="14" t="s">
        <v>29</v>
      </c>
      <c r="B12" s="22">
        <v>278</v>
      </c>
      <c r="C12" s="22">
        <v>313</v>
      </c>
      <c r="D12" s="22">
        <v>591</v>
      </c>
      <c r="E12" s="22">
        <v>255</v>
      </c>
      <c r="F12" s="22">
        <v>8</v>
      </c>
      <c r="G12" s="22">
        <v>12</v>
      </c>
      <c r="H12" s="22">
        <v>20</v>
      </c>
      <c r="I12" s="22">
        <v>13</v>
      </c>
      <c r="J12" s="22">
        <v>286</v>
      </c>
      <c r="K12" s="22">
        <v>325</v>
      </c>
      <c r="L12" s="22">
        <v>611</v>
      </c>
      <c r="M12" s="23">
        <v>268</v>
      </c>
    </row>
    <row r="13" spans="1:13" ht="19.5" customHeight="1">
      <c r="A13" s="17" t="s">
        <v>8</v>
      </c>
      <c r="B13" s="24">
        <f aca="true" t="shared" si="1" ref="B13:M13">SUM(B11:B12)</f>
        <v>688</v>
      </c>
      <c r="C13" s="24">
        <f t="shared" si="1"/>
        <v>725</v>
      </c>
      <c r="D13" s="24">
        <f t="shared" si="1"/>
        <v>1413</v>
      </c>
      <c r="E13" s="24">
        <f t="shared" si="1"/>
        <v>642</v>
      </c>
      <c r="F13" s="24">
        <f t="shared" si="1"/>
        <v>21</v>
      </c>
      <c r="G13" s="24">
        <f t="shared" si="1"/>
        <v>31</v>
      </c>
      <c r="H13" s="24">
        <f t="shared" si="1"/>
        <v>52</v>
      </c>
      <c r="I13" s="24">
        <f t="shared" si="1"/>
        <v>34</v>
      </c>
      <c r="J13" s="24">
        <f t="shared" si="1"/>
        <v>709</v>
      </c>
      <c r="K13" s="24">
        <f t="shared" si="1"/>
        <v>756</v>
      </c>
      <c r="L13" s="24">
        <f t="shared" si="1"/>
        <v>1465</v>
      </c>
      <c r="M13" s="25">
        <f t="shared" si="1"/>
        <v>676</v>
      </c>
    </row>
    <row r="14" spans="1:13" ht="13.5">
      <c r="A14" s="14" t="s">
        <v>30</v>
      </c>
      <c r="B14" s="22">
        <v>1778</v>
      </c>
      <c r="C14" s="22">
        <v>1770</v>
      </c>
      <c r="D14" s="22">
        <v>3548</v>
      </c>
      <c r="E14" s="22">
        <v>1322</v>
      </c>
      <c r="F14" s="22">
        <v>41</v>
      </c>
      <c r="G14" s="22">
        <v>30</v>
      </c>
      <c r="H14" s="22">
        <v>71</v>
      </c>
      <c r="I14" s="22">
        <v>39</v>
      </c>
      <c r="J14" s="22">
        <v>1819</v>
      </c>
      <c r="K14" s="22">
        <v>1800</v>
      </c>
      <c r="L14" s="22">
        <v>3619</v>
      </c>
      <c r="M14" s="23">
        <v>1361</v>
      </c>
    </row>
    <row r="15" spans="1:13" ht="13.5">
      <c r="A15" s="14" t="s">
        <v>33</v>
      </c>
      <c r="B15" s="22">
        <v>784</v>
      </c>
      <c r="C15" s="22">
        <v>757</v>
      </c>
      <c r="D15" s="22">
        <v>1541</v>
      </c>
      <c r="E15" s="22">
        <v>641</v>
      </c>
      <c r="F15" s="22">
        <v>7</v>
      </c>
      <c r="G15" s="22">
        <v>19</v>
      </c>
      <c r="H15" s="22">
        <v>26</v>
      </c>
      <c r="I15" s="22">
        <v>18</v>
      </c>
      <c r="J15" s="22">
        <v>791</v>
      </c>
      <c r="K15" s="22">
        <v>776</v>
      </c>
      <c r="L15" s="22">
        <v>1567</v>
      </c>
      <c r="M15" s="23">
        <v>659</v>
      </c>
    </row>
    <row r="16" spans="1:13" ht="13.5">
      <c r="A16" s="14" t="s">
        <v>16</v>
      </c>
      <c r="B16" s="22">
        <v>2732</v>
      </c>
      <c r="C16" s="22">
        <v>2732</v>
      </c>
      <c r="D16" s="22">
        <v>5464</v>
      </c>
      <c r="E16" s="22">
        <v>2322</v>
      </c>
      <c r="F16" s="22">
        <v>129</v>
      </c>
      <c r="G16" s="22">
        <v>136</v>
      </c>
      <c r="H16" s="22">
        <v>265</v>
      </c>
      <c r="I16" s="22">
        <v>181</v>
      </c>
      <c r="J16" s="22">
        <v>2861</v>
      </c>
      <c r="K16" s="22">
        <v>2868</v>
      </c>
      <c r="L16" s="22">
        <v>5729</v>
      </c>
      <c r="M16" s="23">
        <v>2503</v>
      </c>
    </row>
    <row r="17" spans="1:13" ht="13.5">
      <c r="A17" s="14" t="s">
        <v>21</v>
      </c>
      <c r="B17" s="22">
        <v>3496</v>
      </c>
      <c r="C17" s="22">
        <v>3408</v>
      </c>
      <c r="D17" s="22">
        <v>6904</v>
      </c>
      <c r="E17" s="22">
        <v>3058</v>
      </c>
      <c r="F17" s="22">
        <v>90</v>
      </c>
      <c r="G17" s="22">
        <v>94</v>
      </c>
      <c r="H17" s="22">
        <v>184</v>
      </c>
      <c r="I17" s="22">
        <v>116</v>
      </c>
      <c r="J17" s="22">
        <v>3586</v>
      </c>
      <c r="K17" s="22">
        <v>3502</v>
      </c>
      <c r="L17" s="22">
        <v>7088</v>
      </c>
      <c r="M17" s="23">
        <v>3174</v>
      </c>
    </row>
    <row r="18" spans="1:13" ht="19.5" customHeight="1">
      <c r="A18" s="17" t="s">
        <v>34</v>
      </c>
      <c r="B18" s="24">
        <f aca="true" t="shared" si="2" ref="B18:M18">SUM(B14:B17)</f>
        <v>8790</v>
      </c>
      <c r="C18" s="24">
        <f t="shared" si="2"/>
        <v>8667</v>
      </c>
      <c r="D18" s="24">
        <f t="shared" si="2"/>
        <v>17457</v>
      </c>
      <c r="E18" s="24">
        <f t="shared" si="2"/>
        <v>7343</v>
      </c>
      <c r="F18" s="24">
        <f t="shared" si="2"/>
        <v>267</v>
      </c>
      <c r="G18" s="24">
        <f t="shared" si="2"/>
        <v>279</v>
      </c>
      <c r="H18" s="24">
        <f t="shared" si="2"/>
        <v>546</v>
      </c>
      <c r="I18" s="24">
        <f t="shared" si="2"/>
        <v>354</v>
      </c>
      <c r="J18" s="24">
        <f t="shared" si="2"/>
        <v>9057</v>
      </c>
      <c r="K18" s="24">
        <f t="shared" si="2"/>
        <v>8946</v>
      </c>
      <c r="L18" s="24">
        <f t="shared" si="2"/>
        <v>18003</v>
      </c>
      <c r="M18" s="25">
        <f t="shared" si="2"/>
        <v>7697</v>
      </c>
    </row>
    <row r="19" spans="1:13" ht="13.5">
      <c r="A19" s="14" t="s">
        <v>35</v>
      </c>
      <c r="B19" s="22">
        <v>5201</v>
      </c>
      <c r="C19" s="22">
        <v>5307</v>
      </c>
      <c r="D19" s="22">
        <v>10508</v>
      </c>
      <c r="E19" s="22">
        <v>4408</v>
      </c>
      <c r="F19" s="22">
        <v>134</v>
      </c>
      <c r="G19" s="22">
        <v>130</v>
      </c>
      <c r="H19" s="22">
        <v>264</v>
      </c>
      <c r="I19" s="22">
        <v>137</v>
      </c>
      <c r="J19" s="22">
        <v>5335</v>
      </c>
      <c r="K19" s="22">
        <v>5437</v>
      </c>
      <c r="L19" s="22">
        <v>10772</v>
      </c>
      <c r="M19" s="23">
        <v>4545</v>
      </c>
    </row>
    <row r="20" spans="1:13" ht="13.5">
      <c r="A20" s="14" t="s">
        <v>32</v>
      </c>
      <c r="B20" s="22">
        <v>1885</v>
      </c>
      <c r="C20" s="22">
        <v>1959</v>
      </c>
      <c r="D20" s="22">
        <v>3844</v>
      </c>
      <c r="E20" s="22">
        <v>1676</v>
      </c>
      <c r="F20" s="22">
        <v>40</v>
      </c>
      <c r="G20" s="22">
        <v>28</v>
      </c>
      <c r="H20" s="22">
        <v>68</v>
      </c>
      <c r="I20" s="22">
        <v>47</v>
      </c>
      <c r="J20" s="22">
        <v>1925</v>
      </c>
      <c r="K20" s="22">
        <v>1987</v>
      </c>
      <c r="L20" s="22">
        <v>3912</v>
      </c>
      <c r="M20" s="23">
        <v>1723</v>
      </c>
    </row>
    <row r="21" spans="1:13" ht="13.5">
      <c r="A21" s="14" t="s">
        <v>36</v>
      </c>
      <c r="B21" s="22">
        <v>1624</v>
      </c>
      <c r="C21" s="22">
        <v>1650</v>
      </c>
      <c r="D21" s="22">
        <v>3274</v>
      </c>
      <c r="E21" s="22">
        <v>1395</v>
      </c>
      <c r="F21" s="22">
        <v>84</v>
      </c>
      <c r="G21" s="22">
        <v>73</v>
      </c>
      <c r="H21" s="22">
        <v>157</v>
      </c>
      <c r="I21" s="22">
        <v>122</v>
      </c>
      <c r="J21" s="22">
        <v>1708</v>
      </c>
      <c r="K21" s="22">
        <v>1723</v>
      </c>
      <c r="L21" s="22">
        <v>3431</v>
      </c>
      <c r="M21" s="23">
        <v>1517</v>
      </c>
    </row>
    <row r="22" spans="1:13" ht="13.5">
      <c r="A22" s="14" t="s">
        <v>37</v>
      </c>
      <c r="B22" s="22">
        <v>189</v>
      </c>
      <c r="C22" s="22">
        <v>206</v>
      </c>
      <c r="D22" s="22">
        <v>395</v>
      </c>
      <c r="E22" s="22">
        <v>181</v>
      </c>
      <c r="F22" s="22">
        <v>2</v>
      </c>
      <c r="G22" s="22">
        <v>1</v>
      </c>
      <c r="H22" s="22">
        <v>3</v>
      </c>
      <c r="I22" s="22">
        <v>2</v>
      </c>
      <c r="J22" s="22">
        <v>191</v>
      </c>
      <c r="K22" s="22">
        <v>207</v>
      </c>
      <c r="L22" s="22">
        <v>398</v>
      </c>
      <c r="M22" s="23">
        <v>183</v>
      </c>
    </row>
    <row r="23" spans="1:13" ht="13.5">
      <c r="A23" s="14" t="s">
        <v>5</v>
      </c>
      <c r="B23" s="22">
        <v>1076</v>
      </c>
      <c r="C23" s="22">
        <v>1148</v>
      </c>
      <c r="D23" s="22">
        <v>2224</v>
      </c>
      <c r="E23" s="22">
        <v>855</v>
      </c>
      <c r="F23" s="22">
        <v>14</v>
      </c>
      <c r="G23" s="22">
        <v>10</v>
      </c>
      <c r="H23" s="22">
        <v>24</v>
      </c>
      <c r="I23" s="22">
        <v>11</v>
      </c>
      <c r="J23" s="22">
        <v>1090</v>
      </c>
      <c r="K23" s="22">
        <v>1158</v>
      </c>
      <c r="L23" s="22">
        <v>2248</v>
      </c>
      <c r="M23" s="23">
        <v>866</v>
      </c>
    </row>
    <row r="24" spans="1:13" ht="13.5">
      <c r="A24" s="14" t="s">
        <v>28</v>
      </c>
      <c r="B24" s="22">
        <v>519</v>
      </c>
      <c r="C24" s="22">
        <v>508</v>
      </c>
      <c r="D24" s="22">
        <v>1027</v>
      </c>
      <c r="E24" s="22">
        <v>485</v>
      </c>
      <c r="F24" s="22">
        <v>4</v>
      </c>
      <c r="G24" s="22">
        <v>10</v>
      </c>
      <c r="H24" s="22">
        <v>14</v>
      </c>
      <c r="I24" s="22">
        <v>9</v>
      </c>
      <c r="J24" s="22">
        <v>523</v>
      </c>
      <c r="K24" s="22">
        <v>518</v>
      </c>
      <c r="L24" s="22">
        <v>1041</v>
      </c>
      <c r="M24" s="23">
        <v>494</v>
      </c>
    </row>
    <row r="25" spans="1:13" ht="19.5" customHeight="1">
      <c r="A25" s="17" t="s">
        <v>31</v>
      </c>
      <c r="B25" s="24">
        <f aca="true" t="shared" si="3" ref="B25:M25">SUM(B19:B24)</f>
        <v>10494</v>
      </c>
      <c r="C25" s="24">
        <f t="shared" si="3"/>
        <v>10778</v>
      </c>
      <c r="D25" s="24">
        <f t="shared" si="3"/>
        <v>21272</v>
      </c>
      <c r="E25" s="24">
        <f t="shared" si="3"/>
        <v>9000</v>
      </c>
      <c r="F25" s="24">
        <f t="shared" si="3"/>
        <v>278</v>
      </c>
      <c r="G25" s="24">
        <f t="shared" si="3"/>
        <v>252</v>
      </c>
      <c r="H25" s="24">
        <f t="shared" si="3"/>
        <v>530</v>
      </c>
      <c r="I25" s="24">
        <f t="shared" si="3"/>
        <v>328</v>
      </c>
      <c r="J25" s="24">
        <f t="shared" si="3"/>
        <v>10772</v>
      </c>
      <c r="K25" s="24">
        <f t="shared" si="3"/>
        <v>11030</v>
      </c>
      <c r="L25" s="24">
        <f t="shared" si="3"/>
        <v>21802</v>
      </c>
      <c r="M25" s="25">
        <f t="shared" si="3"/>
        <v>9328</v>
      </c>
    </row>
    <row r="26" spans="1:13" ht="13.5">
      <c r="A26" s="14" t="s">
        <v>38</v>
      </c>
      <c r="B26" s="22">
        <v>1221</v>
      </c>
      <c r="C26" s="22">
        <v>1323</v>
      </c>
      <c r="D26" s="22">
        <v>2544</v>
      </c>
      <c r="E26" s="22">
        <v>1047</v>
      </c>
      <c r="F26" s="22">
        <v>42</v>
      </c>
      <c r="G26" s="22">
        <v>24</v>
      </c>
      <c r="H26" s="22">
        <v>66</v>
      </c>
      <c r="I26" s="22">
        <v>36</v>
      </c>
      <c r="J26" s="22">
        <v>1263</v>
      </c>
      <c r="K26" s="22">
        <v>1347</v>
      </c>
      <c r="L26" s="22">
        <v>2610</v>
      </c>
      <c r="M26" s="23">
        <v>1083</v>
      </c>
    </row>
    <row r="27" spans="1:13" ht="13.5">
      <c r="A27" s="14" t="s">
        <v>13</v>
      </c>
      <c r="B27" s="22">
        <v>831</v>
      </c>
      <c r="C27" s="22">
        <v>870</v>
      </c>
      <c r="D27" s="22">
        <v>1701</v>
      </c>
      <c r="E27" s="22">
        <v>676</v>
      </c>
      <c r="F27" s="22">
        <v>18</v>
      </c>
      <c r="G27" s="22">
        <v>18</v>
      </c>
      <c r="H27" s="22">
        <v>36</v>
      </c>
      <c r="I27" s="22">
        <v>19</v>
      </c>
      <c r="J27" s="22">
        <v>849</v>
      </c>
      <c r="K27" s="22">
        <v>888</v>
      </c>
      <c r="L27" s="22">
        <v>1737</v>
      </c>
      <c r="M27" s="23">
        <v>695</v>
      </c>
    </row>
    <row r="28" spans="1:13" ht="13.5">
      <c r="A28" s="14" t="s">
        <v>0</v>
      </c>
      <c r="B28" s="22">
        <v>170</v>
      </c>
      <c r="C28" s="22">
        <v>187</v>
      </c>
      <c r="D28" s="22">
        <v>357</v>
      </c>
      <c r="E28" s="22">
        <v>152</v>
      </c>
      <c r="F28" s="22">
        <v>9</v>
      </c>
      <c r="G28" s="22">
        <v>7</v>
      </c>
      <c r="H28" s="22">
        <v>16</v>
      </c>
      <c r="I28" s="22">
        <v>12</v>
      </c>
      <c r="J28" s="22">
        <v>179</v>
      </c>
      <c r="K28" s="22">
        <v>194</v>
      </c>
      <c r="L28" s="22">
        <v>373</v>
      </c>
      <c r="M28" s="23">
        <v>164</v>
      </c>
    </row>
    <row r="29" spans="1:13" ht="13.5">
      <c r="A29" s="14" t="s">
        <v>39</v>
      </c>
      <c r="B29" s="22">
        <v>326</v>
      </c>
      <c r="C29" s="22">
        <v>341</v>
      </c>
      <c r="D29" s="22">
        <v>667</v>
      </c>
      <c r="E29" s="22">
        <v>272</v>
      </c>
      <c r="F29" s="22">
        <v>17</v>
      </c>
      <c r="G29" s="22">
        <v>15</v>
      </c>
      <c r="H29" s="22">
        <v>32</v>
      </c>
      <c r="I29" s="22">
        <v>19</v>
      </c>
      <c r="J29" s="22">
        <v>343</v>
      </c>
      <c r="K29" s="22">
        <v>356</v>
      </c>
      <c r="L29" s="22">
        <v>699</v>
      </c>
      <c r="M29" s="23">
        <v>291</v>
      </c>
    </row>
    <row r="30" spans="1:13" ht="13.5">
      <c r="A30" s="14" t="s">
        <v>40</v>
      </c>
      <c r="B30" s="22">
        <v>330</v>
      </c>
      <c r="C30" s="22">
        <v>319</v>
      </c>
      <c r="D30" s="22">
        <v>649</v>
      </c>
      <c r="E30" s="22">
        <v>243</v>
      </c>
      <c r="F30" s="22">
        <v>1</v>
      </c>
      <c r="G30" s="22">
        <v>3</v>
      </c>
      <c r="H30" s="22">
        <v>4</v>
      </c>
      <c r="I30" s="22">
        <v>1</v>
      </c>
      <c r="J30" s="22">
        <v>331</v>
      </c>
      <c r="K30" s="22">
        <v>322</v>
      </c>
      <c r="L30" s="22">
        <v>653</v>
      </c>
      <c r="M30" s="23">
        <v>244</v>
      </c>
    </row>
    <row r="31" spans="1:13" ht="13.5">
      <c r="A31" s="14" t="s">
        <v>41</v>
      </c>
      <c r="B31" s="22">
        <v>466</v>
      </c>
      <c r="C31" s="22">
        <v>508</v>
      </c>
      <c r="D31" s="22">
        <v>974</v>
      </c>
      <c r="E31" s="22">
        <v>395</v>
      </c>
      <c r="F31" s="22">
        <v>13</v>
      </c>
      <c r="G31" s="22">
        <v>16</v>
      </c>
      <c r="H31" s="22">
        <v>29</v>
      </c>
      <c r="I31" s="22">
        <v>6</v>
      </c>
      <c r="J31" s="22">
        <v>479</v>
      </c>
      <c r="K31" s="22">
        <v>524</v>
      </c>
      <c r="L31" s="22">
        <v>1003</v>
      </c>
      <c r="M31" s="23">
        <v>401</v>
      </c>
    </row>
    <row r="32" spans="1:13" ht="19.5" customHeight="1">
      <c r="A32" s="17" t="s">
        <v>42</v>
      </c>
      <c r="B32" s="24">
        <f aca="true" t="shared" si="4" ref="B32:M32">SUM(B26:B31)</f>
        <v>3344</v>
      </c>
      <c r="C32" s="24">
        <f t="shared" si="4"/>
        <v>3548</v>
      </c>
      <c r="D32" s="24">
        <f t="shared" si="4"/>
        <v>6892</v>
      </c>
      <c r="E32" s="24">
        <f t="shared" si="4"/>
        <v>2785</v>
      </c>
      <c r="F32" s="24">
        <f t="shared" si="4"/>
        <v>100</v>
      </c>
      <c r="G32" s="24">
        <f t="shared" si="4"/>
        <v>83</v>
      </c>
      <c r="H32" s="24">
        <f t="shared" si="4"/>
        <v>183</v>
      </c>
      <c r="I32" s="24">
        <f t="shared" si="4"/>
        <v>93</v>
      </c>
      <c r="J32" s="24">
        <f t="shared" si="4"/>
        <v>3444</v>
      </c>
      <c r="K32" s="24">
        <f t="shared" si="4"/>
        <v>3631</v>
      </c>
      <c r="L32" s="24">
        <f t="shared" si="4"/>
        <v>7075</v>
      </c>
      <c r="M32" s="25">
        <f t="shared" si="4"/>
        <v>2878</v>
      </c>
    </row>
    <row r="33" spans="1:13" ht="13.5">
      <c r="A33" s="14" t="s">
        <v>4</v>
      </c>
      <c r="B33" s="22">
        <v>836</v>
      </c>
      <c r="C33" s="22">
        <v>866</v>
      </c>
      <c r="D33" s="22">
        <v>1702</v>
      </c>
      <c r="E33" s="22">
        <v>636</v>
      </c>
      <c r="F33" s="22">
        <v>16</v>
      </c>
      <c r="G33" s="22">
        <v>13</v>
      </c>
      <c r="H33" s="22">
        <v>29</v>
      </c>
      <c r="I33" s="22">
        <v>23</v>
      </c>
      <c r="J33" s="22">
        <v>852</v>
      </c>
      <c r="K33" s="22">
        <v>879</v>
      </c>
      <c r="L33" s="22">
        <v>1731</v>
      </c>
      <c r="M33" s="23">
        <v>659</v>
      </c>
    </row>
    <row r="34" spans="1:13" ht="13.5">
      <c r="A34" s="14" t="s">
        <v>19</v>
      </c>
      <c r="B34" s="22">
        <v>328</v>
      </c>
      <c r="C34" s="22">
        <v>315</v>
      </c>
      <c r="D34" s="22">
        <v>643</v>
      </c>
      <c r="E34" s="22">
        <v>243</v>
      </c>
      <c r="F34" s="22">
        <v>2</v>
      </c>
      <c r="G34" s="22">
        <v>2</v>
      </c>
      <c r="H34" s="22">
        <v>4</v>
      </c>
      <c r="I34" s="22">
        <v>3</v>
      </c>
      <c r="J34" s="22">
        <v>330</v>
      </c>
      <c r="K34" s="22">
        <v>317</v>
      </c>
      <c r="L34" s="22">
        <v>647</v>
      </c>
      <c r="M34" s="23">
        <v>246</v>
      </c>
    </row>
    <row r="35" spans="1:13" ht="13.5">
      <c r="A35" s="14" t="s">
        <v>23</v>
      </c>
      <c r="B35" s="22">
        <v>100</v>
      </c>
      <c r="C35" s="22">
        <v>99</v>
      </c>
      <c r="D35" s="22">
        <v>199</v>
      </c>
      <c r="E35" s="22">
        <v>68</v>
      </c>
      <c r="F35" s="22">
        <v>0</v>
      </c>
      <c r="G35" s="22">
        <v>1</v>
      </c>
      <c r="H35" s="22">
        <v>1</v>
      </c>
      <c r="I35" s="22">
        <v>0</v>
      </c>
      <c r="J35" s="22">
        <v>100</v>
      </c>
      <c r="K35" s="22">
        <v>100</v>
      </c>
      <c r="L35" s="22">
        <v>200</v>
      </c>
      <c r="M35" s="23">
        <v>68</v>
      </c>
    </row>
    <row r="36" spans="1:13" ht="13.5">
      <c r="A36" s="14" t="s">
        <v>43</v>
      </c>
      <c r="B36" s="22">
        <v>447</v>
      </c>
      <c r="C36" s="22">
        <v>483</v>
      </c>
      <c r="D36" s="22">
        <v>930</v>
      </c>
      <c r="E36" s="22">
        <v>356</v>
      </c>
      <c r="F36" s="22">
        <v>1</v>
      </c>
      <c r="G36" s="22">
        <v>2</v>
      </c>
      <c r="H36" s="22">
        <v>3</v>
      </c>
      <c r="I36" s="22">
        <v>2</v>
      </c>
      <c r="J36" s="22">
        <v>448</v>
      </c>
      <c r="K36" s="22">
        <v>485</v>
      </c>
      <c r="L36" s="22">
        <v>933</v>
      </c>
      <c r="M36" s="23">
        <v>358</v>
      </c>
    </row>
    <row r="37" spans="1:13" ht="19.5" customHeight="1">
      <c r="A37" s="17" t="s">
        <v>44</v>
      </c>
      <c r="B37" s="24">
        <f aca="true" t="shared" si="5" ref="B37:M37">SUM(B33:B36)</f>
        <v>1711</v>
      </c>
      <c r="C37" s="24">
        <f t="shared" si="5"/>
        <v>1763</v>
      </c>
      <c r="D37" s="24">
        <f t="shared" si="5"/>
        <v>3474</v>
      </c>
      <c r="E37" s="24">
        <f t="shared" si="5"/>
        <v>1303</v>
      </c>
      <c r="F37" s="24">
        <f t="shared" si="5"/>
        <v>19</v>
      </c>
      <c r="G37" s="24">
        <f t="shared" si="5"/>
        <v>18</v>
      </c>
      <c r="H37" s="24">
        <f t="shared" si="5"/>
        <v>37</v>
      </c>
      <c r="I37" s="24">
        <f t="shared" si="5"/>
        <v>28</v>
      </c>
      <c r="J37" s="24">
        <f t="shared" si="5"/>
        <v>1730</v>
      </c>
      <c r="K37" s="24">
        <f t="shared" si="5"/>
        <v>1781</v>
      </c>
      <c r="L37" s="24">
        <f t="shared" si="5"/>
        <v>3511</v>
      </c>
      <c r="M37" s="25">
        <f t="shared" si="5"/>
        <v>1331</v>
      </c>
    </row>
    <row r="38" spans="1:13" ht="24.75" customHeight="1">
      <c r="A38" s="26" t="s">
        <v>46</v>
      </c>
      <c r="B38" s="27">
        <f aca="true" t="shared" si="6" ref="B38:M38">SUM(B37,B32,B25,B18,B13,B10)</f>
        <v>28624</v>
      </c>
      <c r="C38" s="27">
        <f t="shared" si="6"/>
        <v>29258</v>
      </c>
      <c r="D38" s="27">
        <f t="shared" si="6"/>
        <v>57882</v>
      </c>
      <c r="E38" s="27">
        <f t="shared" si="6"/>
        <v>23975</v>
      </c>
      <c r="F38" s="27">
        <f t="shared" si="6"/>
        <v>721</v>
      </c>
      <c r="G38" s="27">
        <f t="shared" si="6"/>
        <v>708</v>
      </c>
      <c r="H38" s="27">
        <f t="shared" si="6"/>
        <v>1429</v>
      </c>
      <c r="I38" s="27">
        <f t="shared" si="6"/>
        <v>891</v>
      </c>
      <c r="J38" s="27">
        <f t="shared" si="6"/>
        <v>29345</v>
      </c>
      <c r="K38" s="27">
        <f t="shared" si="6"/>
        <v>29966</v>
      </c>
      <c r="L38" s="27">
        <f t="shared" si="6"/>
        <v>59311</v>
      </c>
      <c r="M38" s="28">
        <f t="shared" si="6"/>
        <v>24866</v>
      </c>
    </row>
    <row r="40" spans="1:13" ht="13.5">
      <c r="A40" s="36" t="s">
        <v>47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1">
    <mergeCell ref="A40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7">
      <selection activeCell="E17" sqref="E17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4" width="9.00390625" style="1" bestFit="1" customWidth="1"/>
    <col min="15" max="16384" width="9.00390625" style="1" customWidth="1"/>
  </cols>
  <sheetData>
    <row r="1" spans="1:13" ht="14.25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5" t="s">
        <v>48</v>
      </c>
    </row>
    <row r="2" spans="1:13" ht="19.5" customHeight="1">
      <c r="A2" s="6"/>
      <c r="B2" s="7" t="s">
        <v>7</v>
      </c>
      <c r="C2" s="8"/>
      <c r="D2" s="8"/>
      <c r="E2" s="9"/>
      <c r="F2" s="7" t="s">
        <v>6</v>
      </c>
      <c r="G2" s="8"/>
      <c r="H2" s="8"/>
      <c r="I2" s="9"/>
      <c r="J2" s="7" t="s">
        <v>10</v>
      </c>
      <c r="K2" s="8"/>
      <c r="L2" s="8"/>
      <c r="M2" s="10"/>
    </row>
    <row r="3" spans="1:13" s="2" customFormat="1" ht="19.5" customHeight="1">
      <c r="A3" s="11"/>
      <c r="B3" s="12" t="s">
        <v>11</v>
      </c>
      <c r="C3" s="12" t="s">
        <v>14</v>
      </c>
      <c r="D3" s="12" t="s">
        <v>1</v>
      </c>
      <c r="E3" s="12" t="s">
        <v>12</v>
      </c>
      <c r="F3" s="12" t="s">
        <v>11</v>
      </c>
      <c r="G3" s="12" t="s">
        <v>14</v>
      </c>
      <c r="H3" s="12" t="s">
        <v>1</v>
      </c>
      <c r="I3" s="12" t="s">
        <v>12</v>
      </c>
      <c r="J3" s="12" t="s">
        <v>11</v>
      </c>
      <c r="K3" s="12" t="s">
        <v>14</v>
      </c>
      <c r="L3" s="12" t="s">
        <v>1</v>
      </c>
      <c r="M3" s="13" t="s">
        <v>12</v>
      </c>
    </row>
    <row r="4" spans="1:13" ht="13.5">
      <c r="A4" s="14" t="s">
        <v>15</v>
      </c>
      <c r="B4" s="15">
        <v>773</v>
      </c>
      <c r="C4" s="15">
        <v>858</v>
      </c>
      <c r="D4" s="15">
        <v>1631</v>
      </c>
      <c r="E4" s="15">
        <v>605</v>
      </c>
      <c r="F4" s="15">
        <v>8</v>
      </c>
      <c r="G4" s="15">
        <v>13</v>
      </c>
      <c r="H4" s="15">
        <v>21</v>
      </c>
      <c r="I4" s="15">
        <v>18</v>
      </c>
      <c r="J4" s="15">
        <v>781</v>
      </c>
      <c r="K4" s="15">
        <v>871</v>
      </c>
      <c r="L4" s="15">
        <v>1652</v>
      </c>
      <c r="M4" s="16">
        <v>623</v>
      </c>
    </row>
    <row r="5" spans="1:13" ht="13.5">
      <c r="A5" s="14" t="s">
        <v>17</v>
      </c>
      <c r="B5" s="15">
        <v>508</v>
      </c>
      <c r="C5" s="15">
        <v>526</v>
      </c>
      <c r="D5" s="15">
        <v>1034</v>
      </c>
      <c r="E5" s="15">
        <v>389</v>
      </c>
      <c r="F5" s="15">
        <v>1</v>
      </c>
      <c r="G5" s="15">
        <v>3</v>
      </c>
      <c r="H5" s="15">
        <v>4</v>
      </c>
      <c r="I5" s="15">
        <v>1</v>
      </c>
      <c r="J5" s="15">
        <v>509</v>
      </c>
      <c r="K5" s="15">
        <v>529</v>
      </c>
      <c r="L5" s="15">
        <v>1038</v>
      </c>
      <c r="M5" s="16">
        <v>390</v>
      </c>
    </row>
    <row r="6" spans="1:13" ht="13.5">
      <c r="A6" s="14" t="s">
        <v>18</v>
      </c>
      <c r="B6" s="15">
        <v>579</v>
      </c>
      <c r="C6" s="15">
        <v>613</v>
      </c>
      <c r="D6" s="15">
        <v>1192</v>
      </c>
      <c r="E6" s="15">
        <v>463</v>
      </c>
      <c r="F6" s="15">
        <v>2</v>
      </c>
      <c r="G6" s="15">
        <v>1</v>
      </c>
      <c r="H6" s="15">
        <v>3</v>
      </c>
      <c r="I6" s="15">
        <v>0</v>
      </c>
      <c r="J6" s="15">
        <v>581</v>
      </c>
      <c r="K6" s="15">
        <v>614</v>
      </c>
      <c r="L6" s="15">
        <v>1195</v>
      </c>
      <c r="M6" s="16">
        <v>463</v>
      </c>
    </row>
    <row r="7" spans="1:13" ht="13.5">
      <c r="A7" s="14" t="s">
        <v>20</v>
      </c>
      <c r="B7" s="15">
        <v>132</v>
      </c>
      <c r="C7" s="15">
        <v>152</v>
      </c>
      <c r="D7" s="15">
        <v>284</v>
      </c>
      <c r="E7" s="15">
        <v>160</v>
      </c>
      <c r="F7" s="15">
        <v>2</v>
      </c>
      <c r="G7" s="15">
        <v>1</v>
      </c>
      <c r="H7" s="15">
        <v>3</v>
      </c>
      <c r="I7" s="15">
        <v>1</v>
      </c>
      <c r="J7" s="15">
        <v>134</v>
      </c>
      <c r="K7" s="15">
        <v>153</v>
      </c>
      <c r="L7" s="15">
        <v>287</v>
      </c>
      <c r="M7" s="16">
        <v>161</v>
      </c>
    </row>
    <row r="8" spans="1:13" ht="13.5">
      <c r="A8" s="14" t="s">
        <v>22</v>
      </c>
      <c r="B8" s="15">
        <v>774</v>
      </c>
      <c r="C8" s="15">
        <v>809</v>
      </c>
      <c r="D8" s="15">
        <v>1583</v>
      </c>
      <c r="E8" s="15">
        <v>609</v>
      </c>
      <c r="F8" s="15">
        <v>1</v>
      </c>
      <c r="G8" s="15">
        <v>7</v>
      </c>
      <c r="H8" s="15">
        <v>8</v>
      </c>
      <c r="I8" s="15">
        <v>4</v>
      </c>
      <c r="J8" s="15">
        <v>775</v>
      </c>
      <c r="K8" s="15">
        <v>816</v>
      </c>
      <c r="L8" s="15">
        <v>1591</v>
      </c>
      <c r="M8" s="16">
        <v>613</v>
      </c>
    </row>
    <row r="9" spans="1:13" ht="13.5">
      <c r="A9" s="14" t="s">
        <v>9</v>
      </c>
      <c r="B9" s="15">
        <v>823</v>
      </c>
      <c r="C9" s="15">
        <v>817</v>
      </c>
      <c r="D9" s="15">
        <v>1640</v>
      </c>
      <c r="E9" s="15">
        <v>670</v>
      </c>
      <c r="F9" s="15">
        <v>20</v>
      </c>
      <c r="G9" s="15">
        <v>19</v>
      </c>
      <c r="H9" s="15">
        <v>39</v>
      </c>
      <c r="I9" s="15">
        <v>27</v>
      </c>
      <c r="J9" s="15">
        <v>843</v>
      </c>
      <c r="K9" s="15">
        <v>836</v>
      </c>
      <c r="L9" s="15">
        <v>1679</v>
      </c>
      <c r="M9" s="16">
        <v>697</v>
      </c>
    </row>
    <row r="10" spans="1:13" ht="19.5" customHeight="1">
      <c r="A10" s="17" t="s">
        <v>24</v>
      </c>
      <c r="B10" s="18">
        <f aca="true" t="shared" si="0" ref="B10:M10">SUM(B4:B9)</f>
        <v>3589</v>
      </c>
      <c r="C10" s="18">
        <f t="shared" si="0"/>
        <v>3775</v>
      </c>
      <c r="D10" s="18">
        <f t="shared" si="0"/>
        <v>7364</v>
      </c>
      <c r="E10" s="18">
        <f t="shared" si="0"/>
        <v>2896</v>
      </c>
      <c r="F10" s="18">
        <f t="shared" si="0"/>
        <v>34</v>
      </c>
      <c r="G10" s="18">
        <f t="shared" si="0"/>
        <v>44</v>
      </c>
      <c r="H10" s="18">
        <f t="shared" si="0"/>
        <v>78</v>
      </c>
      <c r="I10" s="18">
        <f t="shared" si="0"/>
        <v>51</v>
      </c>
      <c r="J10" s="18">
        <f t="shared" si="0"/>
        <v>3623</v>
      </c>
      <c r="K10" s="18">
        <f t="shared" si="0"/>
        <v>3819</v>
      </c>
      <c r="L10" s="18">
        <f t="shared" si="0"/>
        <v>7442</v>
      </c>
      <c r="M10" s="19">
        <f t="shared" si="0"/>
        <v>2947</v>
      </c>
    </row>
    <row r="11" spans="1:13" ht="13.5">
      <c r="A11" s="14" t="s">
        <v>26</v>
      </c>
      <c r="B11" s="20">
        <v>410</v>
      </c>
      <c r="C11" s="20">
        <v>416</v>
      </c>
      <c r="D11" s="20">
        <v>826</v>
      </c>
      <c r="E11" s="20">
        <v>386</v>
      </c>
      <c r="F11" s="20">
        <v>13</v>
      </c>
      <c r="G11" s="20">
        <v>18</v>
      </c>
      <c r="H11" s="20">
        <v>31</v>
      </c>
      <c r="I11" s="20">
        <v>21</v>
      </c>
      <c r="J11" s="20">
        <v>423</v>
      </c>
      <c r="K11" s="20">
        <v>434</v>
      </c>
      <c r="L11" s="20">
        <v>857</v>
      </c>
      <c r="M11" s="21">
        <v>407</v>
      </c>
    </row>
    <row r="12" spans="1:13" ht="13.5">
      <c r="A12" s="14" t="s">
        <v>29</v>
      </c>
      <c r="B12" s="22">
        <v>278</v>
      </c>
      <c r="C12" s="22">
        <v>312</v>
      </c>
      <c r="D12" s="22">
        <v>590</v>
      </c>
      <c r="E12" s="22">
        <v>256</v>
      </c>
      <c r="F12" s="22">
        <v>10</v>
      </c>
      <c r="G12" s="22">
        <v>12</v>
      </c>
      <c r="H12" s="22">
        <v>22</v>
      </c>
      <c r="I12" s="22">
        <v>14</v>
      </c>
      <c r="J12" s="22">
        <v>288</v>
      </c>
      <c r="K12" s="22">
        <v>324</v>
      </c>
      <c r="L12" s="22">
        <v>612</v>
      </c>
      <c r="M12" s="23">
        <v>270</v>
      </c>
    </row>
    <row r="13" spans="1:13" ht="19.5" customHeight="1">
      <c r="A13" s="17" t="s">
        <v>8</v>
      </c>
      <c r="B13" s="24">
        <f aca="true" t="shared" si="1" ref="B13:M13">SUM(B11:B12)</f>
        <v>688</v>
      </c>
      <c r="C13" s="24">
        <f t="shared" si="1"/>
        <v>728</v>
      </c>
      <c r="D13" s="24">
        <f t="shared" si="1"/>
        <v>1416</v>
      </c>
      <c r="E13" s="24">
        <f t="shared" si="1"/>
        <v>642</v>
      </c>
      <c r="F13" s="24">
        <f t="shared" si="1"/>
        <v>23</v>
      </c>
      <c r="G13" s="24">
        <f t="shared" si="1"/>
        <v>30</v>
      </c>
      <c r="H13" s="24">
        <f t="shared" si="1"/>
        <v>53</v>
      </c>
      <c r="I13" s="24">
        <f t="shared" si="1"/>
        <v>35</v>
      </c>
      <c r="J13" s="24">
        <f t="shared" si="1"/>
        <v>711</v>
      </c>
      <c r="K13" s="24">
        <f t="shared" si="1"/>
        <v>758</v>
      </c>
      <c r="L13" s="24">
        <f t="shared" si="1"/>
        <v>1469</v>
      </c>
      <c r="M13" s="25">
        <f t="shared" si="1"/>
        <v>677</v>
      </c>
    </row>
    <row r="14" spans="1:13" ht="13.5">
      <c r="A14" s="14" t="s">
        <v>30</v>
      </c>
      <c r="B14" s="22">
        <v>1773</v>
      </c>
      <c r="C14" s="22">
        <v>1766</v>
      </c>
      <c r="D14" s="22">
        <v>3539</v>
      </c>
      <c r="E14" s="22">
        <v>1321</v>
      </c>
      <c r="F14" s="22">
        <v>41</v>
      </c>
      <c r="G14" s="22">
        <v>28</v>
      </c>
      <c r="H14" s="22">
        <v>69</v>
      </c>
      <c r="I14" s="22">
        <v>37</v>
      </c>
      <c r="J14" s="22">
        <v>1814</v>
      </c>
      <c r="K14" s="22">
        <v>1794</v>
      </c>
      <c r="L14" s="22">
        <v>3608</v>
      </c>
      <c r="M14" s="23">
        <v>1358</v>
      </c>
    </row>
    <row r="15" spans="1:13" ht="13.5">
      <c r="A15" s="14" t="s">
        <v>33</v>
      </c>
      <c r="B15" s="22">
        <v>783</v>
      </c>
      <c r="C15" s="22">
        <v>758</v>
      </c>
      <c r="D15" s="22">
        <v>1541</v>
      </c>
      <c r="E15" s="22">
        <v>642</v>
      </c>
      <c r="F15" s="22">
        <v>8</v>
      </c>
      <c r="G15" s="22">
        <v>19</v>
      </c>
      <c r="H15" s="22">
        <v>27</v>
      </c>
      <c r="I15" s="22">
        <v>18</v>
      </c>
      <c r="J15" s="22">
        <v>791</v>
      </c>
      <c r="K15" s="22">
        <v>777</v>
      </c>
      <c r="L15" s="22">
        <v>1568</v>
      </c>
      <c r="M15" s="23">
        <v>660</v>
      </c>
    </row>
    <row r="16" spans="1:13" ht="13.5">
      <c r="A16" s="14" t="s">
        <v>16</v>
      </c>
      <c r="B16" s="22">
        <v>2733</v>
      </c>
      <c r="C16" s="22">
        <v>2738</v>
      </c>
      <c r="D16" s="22">
        <v>5471</v>
      </c>
      <c r="E16" s="22">
        <v>2317</v>
      </c>
      <c r="F16" s="22">
        <v>128</v>
      </c>
      <c r="G16" s="22">
        <v>145</v>
      </c>
      <c r="H16" s="22">
        <v>273</v>
      </c>
      <c r="I16" s="22">
        <v>190</v>
      </c>
      <c r="J16" s="22">
        <v>2861</v>
      </c>
      <c r="K16" s="22">
        <v>2883</v>
      </c>
      <c r="L16" s="22">
        <v>5744</v>
      </c>
      <c r="M16" s="23">
        <v>2507</v>
      </c>
    </row>
    <row r="17" spans="1:13" ht="13.5">
      <c r="A17" s="14" t="s">
        <v>21</v>
      </c>
      <c r="B17" s="22">
        <v>3500</v>
      </c>
      <c r="C17" s="22">
        <v>3417</v>
      </c>
      <c r="D17" s="22">
        <v>6917</v>
      </c>
      <c r="E17" s="22">
        <v>3071</v>
      </c>
      <c r="F17" s="22">
        <v>89</v>
      </c>
      <c r="G17" s="22">
        <v>93</v>
      </c>
      <c r="H17" s="22">
        <v>182</v>
      </c>
      <c r="I17" s="22">
        <v>119</v>
      </c>
      <c r="J17" s="22">
        <v>3589</v>
      </c>
      <c r="K17" s="22">
        <v>3510</v>
      </c>
      <c r="L17" s="22">
        <v>7099</v>
      </c>
      <c r="M17" s="23">
        <v>3190</v>
      </c>
    </row>
    <row r="18" spans="1:13" ht="19.5" customHeight="1">
      <c r="A18" s="17" t="s">
        <v>34</v>
      </c>
      <c r="B18" s="24">
        <f aca="true" t="shared" si="2" ref="B18:M18">SUM(B14:B17)</f>
        <v>8789</v>
      </c>
      <c r="C18" s="24">
        <f t="shared" si="2"/>
        <v>8679</v>
      </c>
      <c r="D18" s="24">
        <f t="shared" si="2"/>
        <v>17468</v>
      </c>
      <c r="E18" s="24">
        <f t="shared" si="2"/>
        <v>7351</v>
      </c>
      <c r="F18" s="24">
        <f t="shared" si="2"/>
        <v>266</v>
      </c>
      <c r="G18" s="24">
        <f t="shared" si="2"/>
        <v>285</v>
      </c>
      <c r="H18" s="24">
        <f t="shared" si="2"/>
        <v>551</v>
      </c>
      <c r="I18" s="24">
        <f t="shared" si="2"/>
        <v>364</v>
      </c>
      <c r="J18" s="24">
        <f t="shared" si="2"/>
        <v>9055</v>
      </c>
      <c r="K18" s="24">
        <f t="shared" si="2"/>
        <v>8964</v>
      </c>
      <c r="L18" s="24">
        <f t="shared" si="2"/>
        <v>18019</v>
      </c>
      <c r="M18" s="25">
        <f t="shared" si="2"/>
        <v>7715</v>
      </c>
    </row>
    <row r="19" spans="1:13" ht="13.5">
      <c r="A19" s="14" t="s">
        <v>35</v>
      </c>
      <c r="B19" s="22">
        <v>5200</v>
      </c>
      <c r="C19" s="22">
        <v>5294</v>
      </c>
      <c r="D19" s="22">
        <v>10494</v>
      </c>
      <c r="E19" s="22">
        <v>4401</v>
      </c>
      <c r="F19" s="22">
        <v>133</v>
      </c>
      <c r="G19" s="22">
        <v>130</v>
      </c>
      <c r="H19" s="22">
        <v>263</v>
      </c>
      <c r="I19" s="22">
        <v>137</v>
      </c>
      <c r="J19" s="22">
        <v>5333</v>
      </c>
      <c r="K19" s="22">
        <v>5424</v>
      </c>
      <c r="L19" s="22">
        <v>10757</v>
      </c>
      <c r="M19" s="23">
        <v>4538</v>
      </c>
    </row>
    <row r="20" spans="1:13" ht="13.5">
      <c r="A20" s="14" t="s">
        <v>32</v>
      </c>
      <c r="B20" s="22">
        <v>1885</v>
      </c>
      <c r="C20" s="22">
        <v>1959</v>
      </c>
      <c r="D20" s="22">
        <v>3844</v>
      </c>
      <c r="E20" s="22">
        <v>1671</v>
      </c>
      <c r="F20" s="22">
        <v>39</v>
      </c>
      <c r="G20" s="22">
        <v>29</v>
      </c>
      <c r="H20" s="22">
        <v>68</v>
      </c>
      <c r="I20" s="22">
        <v>47</v>
      </c>
      <c r="J20" s="22">
        <v>1924</v>
      </c>
      <c r="K20" s="22">
        <v>1988</v>
      </c>
      <c r="L20" s="22">
        <v>3912</v>
      </c>
      <c r="M20" s="23">
        <v>1718</v>
      </c>
    </row>
    <row r="21" spans="1:13" ht="13.5">
      <c r="A21" s="14" t="s">
        <v>36</v>
      </c>
      <c r="B21" s="22">
        <v>1626</v>
      </c>
      <c r="C21" s="22">
        <v>1656</v>
      </c>
      <c r="D21" s="22">
        <v>3282</v>
      </c>
      <c r="E21" s="22">
        <v>1401</v>
      </c>
      <c r="F21" s="22">
        <v>86</v>
      </c>
      <c r="G21" s="22">
        <v>74</v>
      </c>
      <c r="H21" s="22">
        <v>160</v>
      </c>
      <c r="I21" s="22">
        <v>124</v>
      </c>
      <c r="J21" s="22">
        <v>1712</v>
      </c>
      <c r="K21" s="22">
        <v>1730</v>
      </c>
      <c r="L21" s="22">
        <v>3442</v>
      </c>
      <c r="M21" s="23">
        <v>1525</v>
      </c>
    </row>
    <row r="22" spans="1:13" ht="13.5">
      <c r="A22" s="14" t="s">
        <v>37</v>
      </c>
      <c r="B22" s="22">
        <v>186</v>
      </c>
      <c r="C22" s="22">
        <v>204</v>
      </c>
      <c r="D22" s="22">
        <v>390</v>
      </c>
      <c r="E22" s="22">
        <v>179</v>
      </c>
      <c r="F22" s="22">
        <v>2</v>
      </c>
      <c r="G22" s="22">
        <v>1</v>
      </c>
      <c r="H22" s="22">
        <v>3</v>
      </c>
      <c r="I22" s="22">
        <v>2</v>
      </c>
      <c r="J22" s="22">
        <v>188</v>
      </c>
      <c r="K22" s="22">
        <v>205</v>
      </c>
      <c r="L22" s="22">
        <v>393</v>
      </c>
      <c r="M22" s="23">
        <v>181</v>
      </c>
    </row>
    <row r="23" spans="1:13" ht="13.5">
      <c r="A23" s="14" t="s">
        <v>5</v>
      </c>
      <c r="B23" s="22">
        <v>1068</v>
      </c>
      <c r="C23" s="22">
        <v>1146</v>
      </c>
      <c r="D23" s="22">
        <v>2214</v>
      </c>
      <c r="E23" s="22">
        <v>852</v>
      </c>
      <c r="F23" s="22">
        <v>12</v>
      </c>
      <c r="G23" s="22">
        <v>10</v>
      </c>
      <c r="H23" s="22">
        <v>22</v>
      </c>
      <c r="I23" s="22">
        <v>9</v>
      </c>
      <c r="J23" s="22">
        <v>1080</v>
      </c>
      <c r="K23" s="22">
        <v>1156</v>
      </c>
      <c r="L23" s="22">
        <v>2236</v>
      </c>
      <c r="M23" s="23">
        <v>861</v>
      </c>
    </row>
    <row r="24" spans="1:13" ht="13.5">
      <c r="A24" s="14" t="s">
        <v>28</v>
      </c>
      <c r="B24" s="22">
        <v>517</v>
      </c>
      <c r="C24" s="22">
        <v>505</v>
      </c>
      <c r="D24" s="22">
        <v>1022</v>
      </c>
      <c r="E24" s="22">
        <v>481</v>
      </c>
      <c r="F24" s="22">
        <v>4</v>
      </c>
      <c r="G24" s="22">
        <v>10</v>
      </c>
      <c r="H24" s="22">
        <v>14</v>
      </c>
      <c r="I24" s="22">
        <v>9</v>
      </c>
      <c r="J24" s="22">
        <v>521</v>
      </c>
      <c r="K24" s="22">
        <v>515</v>
      </c>
      <c r="L24" s="22">
        <v>1036</v>
      </c>
      <c r="M24" s="23">
        <v>490</v>
      </c>
    </row>
    <row r="25" spans="1:13" ht="19.5" customHeight="1">
      <c r="A25" s="17" t="s">
        <v>31</v>
      </c>
      <c r="B25" s="24">
        <f aca="true" t="shared" si="3" ref="B25:M25">SUM(B19:B24)</f>
        <v>10482</v>
      </c>
      <c r="C25" s="24">
        <f t="shared" si="3"/>
        <v>10764</v>
      </c>
      <c r="D25" s="24">
        <f t="shared" si="3"/>
        <v>21246</v>
      </c>
      <c r="E25" s="24">
        <f t="shared" si="3"/>
        <v>8985</v>
      </c>
      <c r="F25" s="24">
        <f t="shared" si="3"/>
        <v>276</v>
      </c>
      <c r="G25" s="24">
        <f t="shared" si="3"/>
        <v>254</v>
      </c>
      <c r="H25" s="24">
        <f t="shared" si="3"/>
        <v>530</v>
      </c>
      <c r="I25" s="24">
        <f t="shared" si="3"/>
        <v>328</v>
      </c>
      <c r="J25" s="24">
        <f t="shared" si="3"/>
        <v>10758</v>
      </c>
      <c r="K25" s="24">
        <f t="shared" si="3"/>
        <v>11018</v>
      </c>
      <c r="L25" s="24">
        <f t="shared" si="3"/>
        <v>21776</v>
      </c>
      <c r="M25" s="25">
        <f t="shared" si="3"/>
        <v>9313</v>
      </c>
    </row>
    <row r="26" spans="1:13" ht="13.5">
      <c r="A26" s="14" t="s">
        <v>38</v>
      </c>
      <c r="B26" s="22">
        <v>1222</v>
      </c>
      <c r="C26" s="22">
        <v>1326</v>
      </c>
      <c r="D26" s="22">
        <v>2548</v>
      </c>
      <c r="E26" s="22">
        <v>1047</v>
      </c>
      <c r="F26" s="22">
        <v>43</v>
      </c>
      <c r="G26" s="22">
        <v>22</v>
      </c>
      <c r="H26" s="22">
        <v>65</v>
      </c>
      <c r="I26" s="22">
        <v>35</v>
      </c>
      <c r="J26" s="22">
        <v>1265</v>
      </c>
      <c r="K26" s="22">
        <v>1348</v>
      </c>
      <c r="L26" s="22">
        <v>2613</v>
      </c>
      <c r="M26" s="23">
        <v>1082</v>
      </c>
    </row>
    <row r="27" spans="1:13" ht="13.5">
      <c r="A27" s="14" t="s">
        <v>13</v>
      </c>
      <c r="B27" s="22">
        <v>833</v>
      </c>
      <c r="C27" s="22">
        <v>871</v>
      </c>
      <c r="D27" s="22">
        <v>1704</v>
      </c>
      <c r="E27" s="22">
        <v>676</v>
      </c>
      <c r="F27" s="22">
        <v>18</v>
      </c>
      <c r="G27" s="22">
        <v>18</v>
      </c>
      <c r="H27" s="22">
        <v>36</v>
      </c>
      <c r="I27" s="22">
        <v>19</v>
      </c>
      <c r="J27" s="22">
        <v>851</v>
      </c>
      <c r="K27" s="22">
        <v>889</v>
      </c>
      <c r="L27" s="22">
        <v>1740</v>
      </c>
      <c r="M27" s="23">
        <v>695</v>
      </c>
    </row>
    <row r="28" spans="1:13" ht="13.5">
      <c r="A28" s="14" t="s">
        <v>0</v>
      </c>
      <c r="B28" s="22">
        <v>170</v>
      </c>
      <c r="C28" s="22">
        <v>187</v>
      </c>
      <c r="D28" s="22">
        <v>357</v>
      </c>
      <c r="E28" s="22">
        <v>152</v>
      </c>
      <c r="F28" s="22">
        <v>9</v>
      </c>
      <c r="G28" s="22">
        <v>7</v>
      </c>
      <c r="H28" s="22">
        <v>16</v>
      </c>
      <c r="I28" s="22">
        <v>12</v>
      </c>
      <c r="J28" s="22">
        <v>179</v>
      </c>
      <c r="K28" s="22">
        <v>194</v>
      </c>
      <c r="L28" s="22">
        <v>373</v>
      </c>
      <c r="M28" s="23">
        <v>164</v>
      </c>
    </row>
    <row r="29" spans="1:13" ht="13.5">
      <c r="A29" s="14" t="s">
        <v>39</v>
      </c>
      <c r="B29" s="22">
        <v>327</v>
      </c>
      <c r="C29" s="22">
        <v>339</v>
      </c>
      <c r="D29" s="22">
        <v>666</v>
      </c>
      <c r="E29" s="22">
        <v>272</v>
      </c>
      <c r="F29" s="22">
        <v>16</v>
      </c>
      <c r="G29" s="22">
        <v>14</v>
      </c>
      <c r="H29" s="22">
        <v>30</v>
      </c>
      <c r="I29" s="22">
        <v>17</v>
      </c>
      <c r="J29" s="22">
        <v>343</v>
      </c>
      <c r="K29" s="22">
        <v>353</v>
      </c>
      <c r="L29" s="22">
        <v>696</v>
      </c>
      <c r="M29" s="23">
        <v>289</v>
      </c>
    </row>
    <row r="30" spans="1:13" ht="13.5">
      <c r="A30" s="14" t="s">
        <v>40</v>
      </c>
      <c r="B30" s="22">
        <v>330</v>
      </c>
      <c r="C30" s="22">
        <v>319</v>
      </c>
      <c r="D30" s="22">
        <v>649</v>
      </c>
      <c r="E30" s="22">
        <v>243</v>
      </c>
      <c r="F30" s="22">
        <v>1</v>
      </c>
      <c r="G30" s="22">
        <v>3</v>
      </c>
      <c r="H30" s="22">
        <v>4</v>
      </c>
      <c r="I30" s="22">
        <v>1</v>
      </c>
      <c r="J30" s="22">
        <v>331</v>
      </c>
      <c r="K30" s="22">
        <v>322</v>
      </c>
      <c r="L30" s="22">
        <v>653</v>
      </c>
      <c r="M30" s="23">
        <v>244</v>
      </c>
    </row>
    <row r="31" spans="1:13" ht="13.5">
      <c r="A31" s="14" t="s">
        <v>41</v>
      </c>
      <c r="B31" s="22">
        <v>468</v>
      </c>
      <c r="C31" s="22">
        <v>510</v>
      </c>
      <c r="D31" s="22">
        <v>978</v>
      </c>
      <c r="E31" s="22">
        <v>395</v>
      </c>
      <c r="F31" s="22">
        <v>13</v>
      </c>
      <c r="G31" s="22">
        <v>16</v>
      </c>
      <c r="H31" s="22">
        <v>29</v>
      </c>
      <c r="I31" s="22">
        <v>6</v>
      </c>
      <c r="J31" s="22">
        <v>481</v>
      </c>
      <c r="K31" s="22">
        <v>526</v>
      </c>
      <c r="L31" s="22">
        <v>1007</v>
      </c>
      <c r="M31" s="23">
        <v>401</v>
      </c>
    </row>
    <row r="32" spans="1:13" ht="19.5" customHeight="1">
      <c r="A32" s="17" t="s">
        <v>42</v>
      </c>
      <c r="B32" s="24">
        <f aca="true" t="shared" si="4" ref="B32:M32">SUM(B26:B31)</f>
        <v>3350</v>
      </c>
      <c r="C32" s="24">
        <f t="shared" si="4"/>
        <v>3552</v>
      </c>
      <c r="D32" s="24">
        <f t="shared" si="4"/>
        <v>6902</v>
      </c>
      <c r="E32" s="24">
        <f t="shared" si="4"/>
        <v>2785</v>
      </c>
      <c r="F32" s="24">
        <f t="shared" si="4"/>
        <v>100</v>
      </c>
      <c r="G32" s="24">
        <f t="shared" si="4"/>
        <v>80</v>
      </c>
      <c r="H32" s="24">
        <f t="shared" si="4"/>
        <v>180</v>
      </c>
      <c r="I32" s="24">
        <f t="shared" si="4"/>
        <v>90</v>
      </c>
      <c r="J32" s="24">
        <f t="shared" si="4"/>
        <v>3450</v>
      </c>
      <c r="K32" s="24">
        <f t="shared" si="4"/>
        <v>3632</v>
      </c>
      <c r="L32" s="24">
        <f t="shared" si="4"/>
        <v>7082</v>
      </c>
      <c r="M32" s="25">
        <f t="shared" si="4"/>
        <v>2875</v>
      </c>
    </row>
    <row r="33" spans="1:13" ht="13.5">
      <c r="A33" s="14" t="s">
        <v>4</v>
      </c>
      <c r="B33" s="22">
        <v>837</v>
      </c>
      <c r="C33" s="22">
        <v>866</v>
      </c>
      <c r="D33" s="22">
        <v>1703</v>
      </c>
      <c r="E33" s="22">
        <v>636</v>
      </c>
      <c r="F33" s="22">
        <v>16</v>
      </c>
      <c r="G33" s="22">
        <v>13</v>
      </c>
      <c r="H33" s="22">
        <v>29</v>
      </c>
      <c r="I33" s="22">
        <v>23</v>
      </c>
      <c r="J33" s="22">
        <v>853</v>
      </c>
      <c r="K33" s="22">
        <v>879</v>
      </c>
      <c r="L33" s="22">
        <v>1732</v>
      </c>
      <c r="M33" s="23">
        <v>659</v>
      </c>
    </row>
    <row r="34" spans="1:13" ht="13.5">
      <c r="A34" s="14" t="s">
        <v>19</v>
      </c>
      <c r="B34" s="22">
        <v>328</v>
      </c>
      <c r="C34" s="22">
        <v>315</v>
      </c>
      <c r="D34" s="22">
        <v>643</v>
      </c>
      <c r="E34" s="22">
        <v>243</v>
      </c>
      <c r="F34" s="22">
        <v>2</v>
      </c>
      <c r="G34" s="22">
        <v>2</v>
      </c>
      <c r="H34" s="22">
        <v>4</v>
      </c>
      <c r="I34" s="22">
        <v>3</v>
      </c>
      <c r="J34" s="22">
        <v>330</v>
      </c>
      <c r="K34" s="22">
        <v>317</v>
      </c>
      <c r="L34" s="22">
        <v>647</v>
      </c>
      <c r="M34" s="23">
        <v>246</v>
      </c>
    </row>
    <row r="35" spans="1:13" ht="13.5">
      <c r="A35" s="14" t="s">
        <v>23</v>
      </c>
      <c r="B35" s="22">
        <v>99</v>
      </c>
      <c r="C35" s="22">
        <v>98</v>
      </c>
      <c r="D35" s="22">
        <v>197</v>
      </c>
      <c r="E35" s="22">
        <v>67</v>
      </c>
      <c r="F35" s="22">
        <v>0</v>
      </c>
      <c r="G35" s="22">
        <v>1</v>
      </c>
      <c r="H35" s="22">
        <v>1</v>
      </c>
      <c r="I35" s="22">
        <v>0</v>
      </c>
      <c r="J35" s="22">
        <v>99</v>
      </c>
      <c r="K35" s="22">
        <v>99</v>
      </c>
      <c r="L35" s="22">
        <v>198</v>
      </c>
      <c r="M35" s="23">
        <v>67</v>
      </c>
    </row>
    <row r="36" spans="1:13" ht="13.5">
      <c r="A36" s="14" t="s">
        <v>43</v>
      </c>
      <c r="B36" s="22">
        <v>451</v>
      </c>
      <c r="C36" s="22">
        <v>484</v>
      </c>
      <c r="D36" s="22">
        <v>935</v>
      </c>
      <c r="E36" s="22">
        <v>357</v>
      </c>
      <c r="F36" s="22">
        <v>1</v>
      </c>
      <c r="G36" s="22">
        <v>2</v>
      </c>
      <c r="H36" s="22">
        <v>3</v>
      </c>
      <c r="I36" s="22">
        <v>2</v>
      </c>
      <c r="J36" s="22">
        <v>452</v>
      </c>
      <c r="K36" s="22">
        <v>486</v>
      </c>
      <c r="L36" s="22">
        <v>938</v>
      </c>
      <c r="M36" s="23">
        <v>359</v>
      </c>
    </row>
    <row r="37" spans="1:13" ht="19.5" customHeight="1">
      <c r="A37" s="17" t="s">
        <v>44</v>
      </c>
      <c r="B37" s="24">
        <f aca="true" t="shared" si="5" ref="B37:M37">SUM(B33:B36)</f>
        <v>1715</v>
      </c>
      <c r="C37" s="24">
        <f t="shared" si="5"/>
        <v>1763</v>
      </c>
      <c r="D37" s="24">
        <f t="shared" si="5"/>
        <v>3478</v>
      </c>
      <c r="E37" s="24">
        <f t="shared" si="5"/>
        <v>1303</v>
      </c>
      <c r="F37" s="24">
        <f t="shared" si="5"/>
        <v>19</v>
      </c>
      <c r="G37" s="24">
        <f t="shared" si="5"/>
        <v>18</v>
      </c>
      <c r="H37" s="24">
        <f t="shared" si="5"/>
        <v>37</v>
      </c>
      <c r="I37" s="24">
        <f t="shared" si="5"/>
        <v>28</v>
      </c>
      <c r="J37" s="24">
        <f t="shared" si="5"/>
        <v>1734</v>
      </c>
      <c r="K37" s="24">
        <f t="shared" si="5"/>
        <v>1781</v>
      </c>
      <c r="L37" s="24">
        <f t="shared" si="5"/>
        <v>3515</v>
      </c>
      <c r="M37" s="25">
        <f t="shared" si="5"/>
        <v>1331</v>
      </c>
    </row>
    <row r="38" spans="1:13" ht="24.75" customHeight="1">
      <c r="A38" s="26" t="s">
        <v>46</v>
      </c>
      <c r="B38" s="27">
        <f aca="true" t="shared" si="6" ref="B38:M38">SUM(B37,B32,B25,B18,B13,B10)</f>
        <v>28613</v>
      </c>
      <c r="C38" s="27">
        <f t="shared" si="6"/>
        <v>29261</v>
      </c>
      <c r="D38" s="27">
        <f t="shared" si="6"/>
        <v>57874</v>
      </c>
      <c r="E38" s="27">
        <f t="shared" si="6"/>
        <v>23962</v>
      </c>
      <c r="F38" s="27">
        <f t="shared" si="6"/>
        <v>718</v>
      </c>
      <c r="G38" s="27">
        <f t="shared" si="6"/>
        <v>711</v>
      </c>
      <c r="H38" s="27">
        <f t="shared" si="6"/>
        <v>1429</v>
      </c>
      <c r="I38" s="27">
        <f t="shared" si="6"/>
        <v>896</v>
      </c>
      <c r="J38" s="27">
        <f t="shared" si="6"/>
        <v>29331</v>
      </c>
      <c r="K38" s="27">
        <f t="shared" si="6"/>
        <v>29972</v>
      </c>
      <c r="L38" s="27">
        <f t="shared" si="6"/>
        <v>59303</v>
      </c>
      <c r="M38" s="28">
        <f t="shared" si="6"/>
        <v>24858</v>
      </c>
    </row>
    <row r="40" spans="1:13" ht="13.5">
      <c r="A40" s="36" t="s">
        <v>47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1">
    <mergeCell ref="A40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0">
      <selection activeCell="I32" sqref="I32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4" width="9.00390625" style="1" bestFit="1" customWidth="1"/>
    <col min="15" max="16384" width="9.00390625" style="1" customWidth="1"/>
  </cols>
  <sheetData>
    <row r="1" spans="1:13" ht="14.25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5" t="s">
        <v>49</v>
      </c>
    </row>
    <row r="2" spans="1:13" ht="19.5" customHeight="1">
      <c r="A2" s="6"/>
      <c r="B2" s="7" t="s">
        <v>7</v>
      </c>
      <c r="C2" s="8"/>
      <c r="D2" s="8"/>
      <c r="E2" s="9"/>
      <c r="F2" s="7" t="s">
        <v>6</v>
      </c>
      <c r="G2" s="8"/>
      <c r="H2" s="8"/>
      <c r="I2" s="9"/>
      <c r="J2" s="7" t="s">
        <v>10</v>
      </c>
      <c r="K2" s="8"/>
      <c r="L2" s="8"/>
      <c r="M2" s="10"/>
    </row>
    <row r="3" spans="1:13" s="2" customFormat="1" ht="19.5" customHeight="1">
      <c r="A3" s="11"/>
      <c r="B3" s="12" t="s">
        <v>11</v>
      </c>
      <c r="C3" s="12" t="s">
        <v>14</v>
      </c>
      <c r="D3" s="12" t="s">
        <v>1</v>
      </c>
      <c r="E3" s="12" t="s">
        <v>12</v>
      </c>
      <c r="F3" s="12" t="s">
        <v>11</v>
      </c>
      <c r="G3" s="12" t="s">
        <v>14</v>
      </c>
      <c r="H3" s="12" t="s">
        <v>1</v>
      </c>
      <c r="I3" s="12" t="s">
        <v>12</v>
      </c>
      <c r="J3" s="12" t="s">
        <v>11</v>
      </c>
      <c r="K3" s="12" t="s">
        <v>14</v>
      </c>
      <c r="L3" s="12" t="s">
        <v>1</v>
      </c>
      <c r="M3" s="13" t="s">
        <v>12</v>
      </c>
    </row>
    <row r="4" spans="1:13" ht="13.5">
      <c r="A4" s="14" t="s">
        <v>15</v>
      </c>
      <c r="B4" s="15">
        <v>774</v>
      </c>
      <c r="C4" s="15">
        <v>861</v>
      </c>
      <c r="D4" s="15">
        <v>1635</v>
      </c>
      <c r="E4" s="15">
        <v>605</v>
      </c>
      <c r="F4" s="15">
        <v>8</v>
      </c>
      <c r="G4" s="15">
        <v>13</v>
      </c>
      <c r="H4" s="15">
        <v>21</v>
      </c>
      <c r="I4" s="15">
        <v>18</v>
      </c>
      <c r="J4" s="15">
        <v>782</v>
      </c>
      <c r="K4" s="15">
        <v>874</v>
      </c>
      <c r="L4" s="15">
        <v>1656</v>
      </c>
      <c r="M4" s="16">
        <v>623</v>
      </c>
    </row>
    <row r="5" spans="1:13" ht="13.5">
      <c r="A5" s="14" t="s">
        <v>17</v>
      </c>
      <c r="B5" s="15">
        <v>509</v>
      </c>
      <c r="C5" s="15">
        <v>525</v>
      </c>
      <c r="D5" s="15">
        <v>1034</v>
      </c>
      <c r="E5" s="15">
        <v>390</v>
      </c>
      <c r="F5" s="15">
        <v>1</v>
      </c>
      <c r="G5" s="15">
        <v>3</v>
      </c>
      <c r="H5" s="15">
        <v>4</v>
      </c>
      <c r="I5" s="15">
        <v>1</v>
      </c>
      <c r="J5" s="15">
        <v>510</v>
      </c>
      <c r="K5" s="15">
        <v>528</v>
      </c>
      <c r="L5" s="15">
        <v>1038</v>
      </c>
      <c r="M5" s="16">
        <v>391</v>
      </c>
    </row>
    <row r="6" spans="1:13" ht="13.5">
      <c r="A6" s="14" t="s">
        <v>18</v>
      </c>
      <c r="B6" s="15">
        <v>577</v>
      </c>
      <c r="C6" s="15">
        <v>613</v>
      </c>
      <c r="D6" s="15">
        <v>1190</v>
      </c>
      <c r="E6" s="15">
        <v>463</v>
      </c>
      <c r="F6" s="15">
        <v>2</v>
      </c>
      <c r="G6" s="15">
        <v>1</v>
      </c>
      <c r="H6" s="15">
        <v>3</v>
      </c>
      <c r="I6" s="15">
        <v>0</v>
      </c>
      <c r="J6" s="15">
        <v>579</v>
      </c>
      <c r="K6" s="15">
        <v>614</v>
      </c>
      <c r="L6" s="15">
        <v>1193</v>
      </c>
      <c r="M6" s="16">
        <v>463</v>
      </c>
    </row>
    <row r="7" spans="1:13" ht="13.5">
      <c r="A7" s="14" t="s">
        <v>20</v>
      </c>
      <c r="B7" s="15">
        <v>133</v>
      </c>
      <c r="C7" s="15">
        <v>152</v>
      </c>
      <c r="D7" s="15">
        <v>285</v>
      </c>
      <c r="E7" s="15">
        <v>160</v>
      </c>
      <c r="F7" s="15">
        <v>2</v>
      </c>
      <c r="G7" s="15">
        <v>1</v>
      </c>
      <c r="H7" s="15">
        <v>3</v>
      </c>
      <c r="I7" s="15">
        <v>1</v>
      </c>
      <c r="J7" s="15">
        <v>135</v>
      </c>
      <c r="K7" s="15">
        <v>153</v>
      </c>
      <c r="L7" s="15">
        <v>288</v>
      </c>
      <c r="M7" s="16">
        <v>161</v>
      </c>
    </row>
    <row r="8" spans="1:13" ht="13.5">
      <c r="A8" s="14" t="s">
        <v>22</v>
      </c>
      <c r="B8" s="15">
        <v>773</v>
      </c>
      <c r="C8" s="15">
        <v>809</v>
      </c>
      <c r="D8" s="15">
        <v>1582</v>
      </c>
      <c r="E8" s="15">
        <v>610</v>
      </c>
      <c r="F8" s="15">
        <v>1</v>
      </c>
      <c r="G8" s="15">
        <v>7</v>
      </c>
      <c r="H8" s="15">
        <v>8</v>
      </c>
      <c r="I8" s="15">
        <v>4</v>
      </c>
      <c r="J8" s="15">
        <v>774</v>
      </c>
      <c r="K8" s="15">
        <v>816</v>
      </c>
      <c r="L8" s="15">
        <v>1590</v>
      </c>
      <c r="M8" s="16">
        <v>614</v>
      </c>
    </row>
    <row r="9" spans="1:13" ht="13.5">
      <c r="A9" s="14" t="s">
        <v>9</v>
      </c>
      <c r="B9" s="15">
        <v>821</v>
      </c>
      <c r="C9" s="15">
        <v>818</v>
      </c>
      <c r="D9" s="15">
        <v>1639</v>
      </c>
      <c r="E9" s="15">
        <v>664</v>
      </c>
      <c r="F9" s="15">
        <v>20</v>
      </c>
      <c r="G9" s="15">
        <v>17</v>
      </c>
      <c r="H9" s="15">
        <v>37</v>
      </c>
      <c r="I9" s="15">
        <v>27</v>
      </c>
      <c r="J9" s="15">
        <v>841</v>
      </c>
      <c r="K9" s="15">
        <v>835</v>
      </c>
      <c r="L9" s="15">
        <v>1676</v>
      </c>
      <c r="M9" s="16">
        <v>691</v>
      </c>
    </row>
    <row r="10" spans="1:13" ht="19.5" customHeight="1">
      <c r="A10" s="17" t="s">
        <v>24</v>
      </c>
      <c r="B10" s="18">
        <f aca="true" t="shared" si="0" ref="B10:M10">SUM(B4:B9)</f>
        <v>3587</v>
      </c>
      <c r="C10" s="18">
        <f t="shared" si="0"/>
        <v>3778</v>
      </c>
      <c r="D10" s="18">
        <f t="shared" si="0"/>
        <v>7365</v>
      </c>
      <c r="E10" s="18">
        <f t="shared" si="0"/>
        <v>2892</v>
      </c>
      <c r="F10" s="18">
        <f t="shared" si="0"/>
        <v>34</v>
      </c>
      <c r="G10" s="18">
        <f t="shared" si="0"/>
        <v>42</v>
      </c>
      <c r="H10" s="18">
        <f t="shared" si="0"/>
        <v>76</v>
      </c>
      <c r="I10" s="18">
        <f t="shared" si="0"/>
        <v>51</v>
      </c>
      <c r="J10" s="18">
        <f t="shared" si="0"/>
        <v>3621</v>
      </c>
      <c r="K10" s="18">
        <f t="shared" si="0"/>
        <v>3820</v>
      </c>
      <c r="L10" s="18">
        <f t="shared" si="0"/>
        <v>7441</v>
      </c>
      <c r="M10" s="19">
        <f t="shared" si="0"/>
        <v>2943</v>
      </c>
    </row>
    <row r="11" spans="1:13" ht="13.5">
      <c r="A11" s="14" t="s">
        <v>26</v>
      </c>
      <c r="B11" s="20">
        <v>411</v>
      </c>
      <c r="C11" s="20">
        <v>416</v>
      </c>
      <c r="D11" s="20">
        <v>827</v>
      </c>
      <c r="E11" s="20">
        <v>386</v>
      </c>
      <c r="F11" s="20">
        <v>9</v>
      </c>
      <c r="G11" s="20">
        <v>17</v>
      </c>
      <c r="H11" s="20">
        <v>26</v>
      </c>
      <c r="I11" s="20">
        <v>21</v>
      </c>
      <c r="J11" s="20">
        <v>420</v>
      </c>
      <c r="K11" s="20">
        <v>433</v>
      </c>
      <c r="L11" s="20">
        <v>853</v>
      </c>
      <c r="M11" s="21">
        <v>407</v>
      </c>
    </row>
    <row r="12" spans="1:13" ht="13.5">
      <c r="A12" s="14" t="s">
        <v>29</v>
      </c>
      <c r="B12" s="22">
        <v>278</v>
      </c>
      <c r="C12" s="22">
        <v>313</v>
      </c>
      <c r="D12" s="22">
        <v>591</v>
      </c>
      <c r="E12" s="22">
        <v>255</v>
      </c>
      <c r="F12" s="22">
        <v>11</v>
      </c>
      <c r="G12" s="22">
        <v>12</v>
      </c>
      <c r="H12" s="22">
        <v>23</v>
      </c>
      <c r="I12" s="22">
        <v>15</v>
      </c>
      <c r="J12" s="22">
        <v>289</v>
      </c>
      <c r="K12" s="22">
        <v>325</v>
      </c>
      <c r="L12" s="22">
        <v>614</v>
      </c>
      <c r="M12" s="23">
        <v>270</v>
      </c>
    </row>
    <row r="13" spans="1:13" ht="19.5" customHeight="1">
      <c r="A13" s="17" t="s">
        <v>8</v>
      </c>
      <c r="B13" s="24">
        <f aca="true" t="shared" si="1" ref="B13:M13">SUM(B11:B12)</f>
        <v>689</v>
      </c>
      <c r="C13" s="24">
        <f t="shared" si="1"/>
        <v>729</v>
      </c>
      <c r="D13" s="24">
        <f t="shared" si="1"/>
        <v>1418</v>
      </c>
      <c r="E13" s="24">
        <f t="shared" si="1"/>
        <v>641</v>
      </c>
      <c r="F13" s="24">
        <f t="shared" si="1"/>
        <v>20</v>
      </c>
      <c r="G13" s="24">
        <f t="shared" si="1"/>
        <v>29</v>
      </c>
      <c r="H13" s="24">
        <f t="shared" si="1"/>
        <v>49</v>
      </c>
      <c r="I13" s="24">
        <f t="shared" si="1"/>
        <v>36</v>
      </c>
      <c r="J13" s="24">
        <f t="shared" si="1"/>
        <v>709</v>
      </c>
      <c r="K13" s="24">
        <f t="shared" si="1"/>
        <v>758</v>
      </c>
      <c r="L13" s="24">
        <f t="shared" si="1"/>
        <v>1467</v>
      </c>
      <c r="M13" s="25">
        <f t="shared" si="1"/>
        <v>677</v>
      </c>
    </row>
    <row r="14" spans="1:13" ht="13.5">
      <c r="A14" s="14" t="s">
        <v>30</v>
      </c>
      <c r="B14" s="22">
        <v>1776</v>
      </c>
      <c r="C14" s="22">
        <v>1766</v>
      </c>
      <c r="D14" s="22">
        <v>3542</v>
      </c>
      <c r="E14" s="22">
        <v>1322</v>
      </c>
      <c r="F14" s="22">
        <v>41</v>
      </c>
      <c r="G14" s="22">
        <v>29</v>
      </c>
      <c r="H14" s="22">
        <v>70</v>
      </c>
      <c r="I14" s="22">
        <v>38</v>
      </c>
      <c r="J14" s="22">
        <v>1817</v>
      </c>
      <c r="K14" s="22">
        <v>1795</v>
      </c>
      <c r="L14" s="22">
        <v>3612</v>
      </c>
      <c r="M14" s="23">
        <v>1360</v>
      </c>
    </row>
    <row r="15" spans="1:13" ht="13.5">
      <c r="A15" s="14" t="s">
        <v>33</v>
      </c>
      <c r="B15" s="22">
        <v>787</v>
      </c>
      <c r="C15" s="22">
        <v>758</v>
      </c>
      <c r="D15" s="22">
        <v>1545</v>
      </c>
      <c r="E15" s="22">
        <v>643</v>
      </c>
      <c r="F15" s="22">
        <v>8</v>
      </c>
      <c r="G15" s="22">
        <v>18</v>
      </c>
      <c r="H15" s="22">
        <v>26</v>
      </c>
      <c r="I15" s="22">
        <v>18</v>
      </c>
      <c r="J15" s="22">
        <v>795</v>
      </c>
      <c r="K15" s="22">
        <v>776</v>
      </c>
      <c r="L15" s="22">
        <v>1571</v>
      </c>
      <c r="M15" s="23">
        <v>661</v>
      </c>
    </row>
    <row r="16" spans="1:13" ht="13.5">
      <c r="A16" s="14" t="s">
        <v>16</v>
      </c>
      <c r="B16" s="22">
        <v>2725</v>
      </c>
      <c r="C16" s="22">
        <v>2727</v>
      </c>
      <c r="D16" s="22">
        <v>5452</v>
      </c>
      <c r="E16" s="22">
        <v>2302</v>
      </c>
      <c r="F16" s="22">
        <v>119</v>
      </c>
      <c r="G16" s="22">
        <v>122</v>
      </c>
      <c r="H16" s="22">
        <v>241</v>
      </c>
      <c r="I16" s="22">
        <v>158</v>
      </c>
      <c r="J16" s="22">
        <v>2844</v>
      </c>
      <c r="K16" s="22">
        <v>2849</v>
      </c>
      <c r="L16" s="22">
        <v>5693</v>
      </c>
      <c r="M16" s="23">
        <v>2460</v>
      </c>
    </row>
    <row r="17" spans="1:13" ht="13.5">
      <c r="A17" s="14" t="s">
        <v>21</v>
      </c>
      <c r="B17" s="22">
        <v>3500</v>
      </c>
      <c r="C17" s="22">
        <v>3410</v>
      </c>
      <c r="D17" s="22">
        <v>6910</v>
      </c>
      <c r="E17" s="22">
        <v>3066</v>
      </c>
      <c r="F17" s="22">
        <v>85</v>
      </c>
      <c r="G17" s="22">
        <v>97</v>
      </c>
      <c r="H17" s="22">
        <v>182</v>
      </c>
      <c r="I17" s="22">
        <v>122</v>
      </c>
      <c r="J17" s="22">
        <v>3585</v>
      </c>
      <c r="K17" s="22">
        <v>3507</v>
      </c>
      <c r="L17" s="22">
        <v>7092</v>
      </c>
      <c r="M17" s="23">
        <v>3188</v>
      </c>
    </row>
    <row r="18" spans="1:13" ht="19.5" customHeight="1">
      <c r="A18" s="17" t="s">
        <v>34</v>
      </c>
      <c r="B18" s="24">
        <f aca="true" t="shared" si="2" ref="B18:M18">SUM(B14:B17)</f>
        <v>8788</v>
      </c>
      <c r="C18" s="24">
        <f t="shared" si="2"/>
        <v>8661</v>
      </c>
      <c r="D18" s="24">
        <f t="shared" si="2"/>
        <v>17449</v>
      </c>
      <c r="E18" s="24">
        <f t="shared" si="2"/>
        <v>7333</v>
      </c>
      <c r="F18" s="24">
        <f t="shared" si="2"/>
        <v>253</v>
      </c>
      <c r="G18" s="24">
        <f t="shared" si="2"/>
        <v>266</v>
      </c>
      <c r="H18" s="24">
        <f t="shared" si="2"/>
        <v>519</v>
      </c>
      <c r="I18" s="24">
        <f t="shared" si="2"/>
        <v>336</v>
      </c>
      <c r="J18" s="24">
        <f t="shared" si="2"/>
        <v>9041</v>
      </c>
      <c r="K18" s="24">
        <f t="shared" si="2"/>
        <v>8927</v>
      </c>
      <c r="L18" s="24">
        <f t="shared" si="2"/>
        <v>17968</v>
      </c>
      <c r="M18" s="25">
        <f t="shared" si="2"/>
        <v>7669</v>
      </c>
    </row>
    <row r="19" spans="1:13" ht="13.5">
      <c r="A19" s="14" t="s">
        <v>35</v>
      </c>
      <c r="B19" s="22">
        <v>5195</v>
      </c>
      <c r="C19" s="22">
        <v>5288</v>
      </c>
      <c r="D19" s="22">
        <v>10483</v>
      </c>
      <c r="E19" s="22">
        <v>4385</v>
      </c>
      <c r="F19" s="22">
        <v>134</v>
      </c>
      <c r="G19" s="22">
        <v>129</v>
      </c>
      <c r="H19" s="22">
        <v>263</v>
      </c>
      <c r="I19" s="22">
        <v>134</v>
      </c>
      <c r="J19" s="22">
        <v>5329</v>
      </c>
      <c r="K19" s="22">
        <v>5417</v>
      </c>
      <c r="L19" s="22">
        <v>10746</v>
      </c>
      <c r="M19" s="23">
        <v>4519</v>
      </c>
    </row>
    <row r="20" spans="1:13" ht="13.5">
      <c r="A20" s="14" t="s">
        <v>32</v>
      </c>
      <c r="B20" s="22">
        <v>1886</v>
      </c>
      <c r="C20" s="22">
        <v>1963</v>
      </c>
      <c r="D20" s="22">
        <v>3849</v>
      </c>
      <c r="E20" s="22">
        <v>1675</v>
      </c>
      <c r="F20" s="22">
        <v>40</v>
      </c>
      <c r="G20" s="22">
        <v>29</v>
      </c>
      <c r="H20" s="22">
        <v>69</v>
      </c>
      <c r="I20" s="22">
        <v>48</v>
      </c>
      <c r="J20" s="22">
        <v>1926</v>
      </c>
      <c r="K20" s="22">
        <v>1992</v>
      </c>
      <c r="L20" s="22">
        <v>3918</v>
      </c>
      <c r="M20" s="23">
        <v>1723</v>
      </c>
    </row>
    <row r="21" spans="1:13" ht="13.5">
      <c r="A21" s="14" t="s">
        <v>36</v>
      </c>
      <c r="B21" s="22">
        <v>1622</v>
      </c>
      <c r="C21" s="22">
        <v>1658</v>
      </c>
      <c r="D21" s="22">
        <v>3280</v>
      </c>
      <c r="E21" s="22">
        <v>1396</v>
      </c>
      <c r="F21" s="22">
        <v>87</v>
      </c>
      <c r="G21" s="22">
        <v>72</v>
      </c>
      <c r="H21" s="22">
        <v>159</v>
      </c>
      <c r="I21" s="22">
        <v>125</v>
      </c>
      <c r="J21" s="22">
        <v>1709</v>
      </c>
      <c r="K21" s="22">
        <v>1730</v>
      </c>
      <c r="L21" s="22">
        <v>3439</v>
      </c>
      <c r="M21" s="23">
        <v>1521</v>
      </c>
    </row>
    <row r="22" spans="1:13" ht="13.5">
      <c r="A22" s="14" t="s">
        <v>37</v>
      </c>
      <c r="B22" s="22">
        <v>183</v>
      </c>
      <c r="C22" s="22">
        <v>201</v>
      </c>
      <c r="D22" s="22">
        <v>384</v>
      </c>
      <c r="E22" s="22">
        <v>177</v>
      </c>
      <c r="F22" s="22">
        <v>2</v>
      </c>
      <c r="G22" s="22">
        <v>1</v>
      </c>
      <c r="H22" s="22">
        <v>3</v>
      </c>
      <c r="I22" s="22">
        <v>2</v>
      </c>
      <c r="J22" s="22">
        <v>185</v>
      </c>
      <c r="K22" s="22">
        <v>202</v>
      </c>
      <c r="L22" s="22">
        <v>387</v>
      </c>
      <c r="M22" s="23">
        <v>179</v>
      </c>
    </row>
    <row r="23" spans="1:13" ht="13.5">
      <c r="A23" s="14" t="s">
        <v>5</v>
      </c>
      <c r="B23" s="22">
        <v>1068</v>
      </c>
      <c r="C23" s="22">
        <v>1147</v>
      </c>
      <c r="D23" s="22">
        <v>2215</v>
      </c>
      <c r="E23" s="22">
        <v>849</v>
      </c>
      <c r="F23" s="22">
        <v>12</v>
      </c>
      <c r="G23" s="22">
        <v>10</v>
      </c>
      <c r="H23" s="22">
        <v>22</v>
      </c>
      <c r="I23" s="22">
        <v>9</v>
      </c>
      <c r="J23" s="22">
        <v>1080</v>
      </c>
      <c r="K23" s="22">
        <v>1157</v>
      </c>
      <c r="L23" s="22">
        <v>2237</v>
      </c>
      <c r="M23" s="23">
        <v>858</v>
      </c>
    </row>
    <row r="24" spans="1:13" ht="13.5">
      <c r="A24" s="14" t="s">
        <v>28</v>
      </c>
      <c r="B24" s="22">
        <v>520</v>
      </c>
      <c r="C24" s="22">
        <v>506</v>
      </c>
      <c r="D24" s="22">
        <v>1026</v>
      </c>
      <c r="E24" s="22">
        <v>477</v>
      </c>
      <c r="F24" s="22">
        <v>4</v>
      </c>
      <c r="G24" s="22">
        <v>12</v>
      </c>
      <c r="H24" s="22">
        <v>16</v>
      </c>
      <c r="I24" s="22">
        <v>9</v>
      </c>
      <c r="J24" s="22">
        <v>524</v>
      </c>
      <c r="K24" s="22">
        <v>518</v>
      </c>
      <c r="L24" s="22">
        <v>1042</v>
      </c>
      <c r="M24" s="23">
        <v>486</v>
      </c>
    </row>
    <row r="25" spans="1:13" ht="19.5" customHeight="1">
      <c r="A25" s="17" t="s">
        <v>31</v>
      </c>
      <c r="B25" s="24">
        <f aca="true" t="shared" si="3" ref="B25:M25">SUM(B19:B24)</f>
        <v>10474</v>
      </c>
      <c r="C25" s="24">
        <f t="shared" si="3"/>
        <v>10763</v>
      </c>
      <c r="D25" s="24">
        <f t="shared" si="3"/>
        <v>21237</v>
      </c>
      <c r="E25" s="24">
        <f t="shared" si="3"/>
        <v>8959</v>
      </c>
      <c r="F25" s="24">
        <f t="shared" si="3"/>
        <v>279</v>
      </c>
      <c r="G25" s="24">
        <f t="shared" si="3"/>
        <v>253</v>
      </c>
      <c r="H25" s="24">
        <f t="shared" si="3"/>
        <v>532</v>
      </c>
      <c r="I25" s="24">
        <f t="shared" si="3"/>
        <v>327</v>
      </c>
      <c r="J25" s="24">
        <f t="shared" si="3"/>
        <v>10753</v>
      </c>
      <c r="K25" s="24">
        <f t="shared" si="3"/>
        <v>11016</v>
      </c>
      <c r="L25" s="24">
        <f t="shared" si="3"/>
        <v>21769</v>
      </c>
      <c r="M25" s="25">
        <f t="shared" si="3"/>
        <v>9286</v>
      </c>
    </row>
    <row r="26" spans="1:13" ht="13.5">
      <c r="A26" s="14" t="s">
        <v>38</v>
      </c>
      <c r="B26" s="22">
        <v>1225</v>
      </c>
      <c r="C26" s="22">
        <v>1330</v>
      </c>
      <c r="D26" s="22">
        <v>2555</v>
      </c>
      <c r="E26" s="22">
        <v>1046</v>
      </c>
      <c r="F26" s="22">
        <v>42</v>
      </c>
      <c r="G26" s="22">
        <v>20</v>
      </c>
      <c r="H26" s="22">
        <v>62</v>
      </c>
      <c r="I26" s="22">
        <v>36</v>
      </c>
      <c r="J26" s="22">
        <v>1267</v>
      </c>
      <c r="K26" s="22">
        <v>1350</v>
      </c>
      <c r="L26" s="22">
        <v>2617</v>
      </c>
      <c r="M26" s="23">
        <v>1082</v>
      </c>
    </row>
    <row r="27" spans="1:13" ht="13.5">
      <c r="A27" s="14" t="s">
        <v>13</v>
      </c>
      <c r="B27" s="22">
        <v>837</v>
      </c>
      <c r="C27" s="22">
        <v>877</v>
      </c>
      <c r="D27" s="22">
        <v>1714</v>
      </c>
      <c r="E27" s="22">
        <v>680</v>
      </c>
      <c r="F27" s="22">
        <v>19</v>
      </c>
      <c r="G27" s="22">
        <v>17</v>
      </c>
      <c r="H27" s="22">
        <v>36</v>
      </c>
      <c r="I27" s="22">
        <v>20</v>
      </c>
      <c r="J27" s="22">
        <v>856</v>
      </c>
      <c r="K27" s="22">
        <v>894</v>
      </c>
      <c r="L27" s="22">
        <v>1750</v>
      </c>
      <c r="M27" s="23">
        <v>700</v>
      </c>
    </row>
    <row r="28" spans="1:13" ht="13.5">
      <c r="A28" s="14" t="s">
        <v>0</v>
      </c>
      <c r="B28" s="22">
        <v>171</v>
      </c>
      <c r="C28" s="22">
        <v>187</v>
      </c>
      <c r="D28" s="22">
        <v>358</v>
      </c>
      <c r="E28" s="22">
        <v>152</v>
      </c>
      <c r="F28" s="22">
        <v>9</v>
      </c>
      <c r="G28" s="22">
        <v>7</v>
      </c>
      <c r="H28" s="22">
        <v>16</v>
      </c>
      <c r="I28" s="22">
        <v>12</v>
      </c>
      <c r="J28" s="22">
        <v>180</v>
      </c>
      <c r="K28" s="22">
        <v>194</v>
      </c>
      <c r="L28" s="22">
        <v>374</v>
      </c>
      <c r="M28" s="23">
        <v>164</v>
      </c>
    </row>
    <row r="29" spans="1:13" ht="13.5">
      <c r="A29" s="14" t="s">
        <v>39</v>
      </c>
      <c r="B29" s="22">
        <v>326</v>
      </c>
      <c r="C29" s="22">
        <v>339</v>
      </c>
      <c r="D29" s="22">
        <v>665</v>
      </c>
      <c r="E29" s="22">
        <v>272</v>
      </c>
      <c r="F29" s="22">
        <v>15</v>
      </c>
      <c r="G29" s="22">
        <v>13</v>
      </c>
      <c r="H29" s="22">
        <v>28</v>
      </c>
      <c r="I29" s="22">
        <v>16</v>
      </c>
      <c r="J29" s="22">
        <v>341</v>
      </c>
      <c r="K29" s="22">
        <v>352</v>
      </c>
      <c r="L29" s="22">
        <v>693</v>
      </c>
      <c r="M29" s="23">
        <v>288</v>
      </c>
    </row>
    <row r="30" spans="1:13" ht="13.5">
      <c r="A30" s="14" t="s">
        <v>40</v>
      </c>
      <c r="B30" s="22">
        <v>332</v>
      </c>
      <c r="C30" s="22">
        <v>320</v>
      </c>
      <c r="D30" s="22">
        <v>652</v>
      </c>
      <c r="E30" s="22">
        <v>245</v>
      </c>
      <c r="F30" s="22">
        <v>1</v>
      </c>
      <c r="G30" s="22">
        <v>3</v>
      </c>
      <c r="H30" s="22">
        <v>4</v>
      </c>
      <c r="I30" s="22">
        <v>1</v>
      </c>
      <c r="J30" s="22">
        <v>333</v>
      </c>
      <c r="K30" s="22">
        <v>323</v>
      </c>
      <c r="L30" s="22">
        <v>656</v>
      </c>
      <c r="M30" s="23">
        <v>246</v>
      </c>
    </row>
    <row r="31" spans="1:13" ht="13.5">
      <c r="A31" s="14" t="s">
        <v>41</v>
      </c>
      <c r="B31" s="22">
        <v>464</v>
      </c>
      <c r="C31" s="22">
        <v>509</v>
      </c>
      <c r="D31" s="22">
        <v>973</v>
      </c>
      <c r="E31" s="22">
        <v>394</v>
      </c>
      <c r="F31" s="22">
        <v>13</v>
      </c>
      <c r="G31" s="22">
        <v>16</v>
      </c>
      <c r="H31" s="22">
        <v>29</v>
      </c>
      <c r="I31" s="22">
        <v>6</v>
      </c>
      <c r="J31" s="22">
        <v>477</v>
      </c>
      <c r="K31" s="22">
        <v>525</v>
      </c>
      <c r="L31" s="22">
        <v>1002</v>
      </c>
      <c r="M31" s="23">
        <v>400</v>
      </c>
    </row>
    <row r="32" spans="1:13" ht="19.5" customHeight="1">
      <c r="A32" s="17" t="s">
        <v>42</v>
      </c>
      <c r="B32" s="24">
        <f aca="true" t="shared" si="4" ref="B32:M32">SUM(B26:B31)</f>
        <v>3355</v>
      </c>
      <c r="C32" s="24">
        <f t="shared" si="4"/>
        <v>3562</v>
      </c>
      <c r="D32" s="24">
        <f t="shared" si="4"/>
        <v>6917</v>
      </c>
      <c r="E32" s="24">
        <f t="shared" si="4"/>
        <v>2789</v>
      </c>
      <c r="F32" s="24">
        <f t="shared" si="4"/>
        <v>99</v>
      </c>
      <c r="G32" s="24">
        <f t="shared" si="4"/>
        <v>76</v>
      </c>
      <c r="H32" s="24">
        <f t="shared" si="4"/>
        <v>175</v>
      </c>
      <c r="I32" s="24">
        <f t="shared" si="4"/>
        <v>91</v>
      </c>
      <c r="J32" s="24">
        <f t="shared" si="4"/>
        <v>3454</v>
      </c>
      <c r="K32" s="24">
        <f t="shared" si="4"/>
        <v>3638</v>
      </c>
      <c r="L32" s="24">
        <f t="shared" si="4"/>
        <v>7092</v>
      </c>
      <c r="M32" s="25">
        <f t="shared" si="4"/>
        <v>2880</v>
      </c>
    </row>
    <row r="33" spans="1:13" ht="13.5">
      <c r="A33" s="14" t="s">
        <v>4</v>
      </c>
      <c r="B33" s="22">
        <v>836</v>
      </c>
      <c r="C33" s="22">
        <v>868</v>
      </c>
      <c r="D33" s="22">
        <v>1704</v>
      </c>
      <c r="E33" s="22">
        <v>636</v>
      </c>
      <c r="F33" s="22">
        <v>16</v>
      </c>
      <c r="G33" s="22">
        <v>13</v>
      </c>
      <c r="H33" s="22">
        <v>29</v>
      </c>
      <c r="I33" s="22">
        <v>23</v>
      </c>
      <c r="J33" s="22">
        <v>852</v>
      </c>
      <c r="K33" s="22">
        <v>881</v>
      </c>
      <c r="L33" s="22">
        <v>1733</v>
      </c>
      <c r="M33" s="23">
        <v>659</v>
      </c>
    </row>
    <row r="34" spans="1:13" ht="13.5">
      <c r="A34" s="14" t="s">
        <v>19</v>
      </c>
      <c r="B34" s="22">
        <v>329</v>
      </c>
      <c r="C34" s="22">
        <v>316</v>
      </c>
      <c r="D34" s="22">
        <v>645</v>
      </c>
      <c r="E34" s="22">
        <v>243</v>
      </c>
      <c r="F34" s="22">
        <v>2</v>
      </c>
      <c r="G34" s="22">
        <v>2</v>
      </c>
      <c r="H34" s="22">
        <v>4</v>
      </c>
      <c r="I34" s="22">
        <v>3</v>
      </c>
      <c r="J34" s="22">
        <v>331</v>
      </c>
      <c r="K34" s="22">
        <v>318</v>
      </c>
      <c r="L34" s="22">
        <v>649</v>
      </c>
      <c r="M34" s="23">
        <v>246</v>
      </c>
    </row>
    <row r="35" spans="1:13" ht="13.5">
      <c r="A35" s="14" t="s">
        <v>23</v>
      </c>
      <c r="B35" s="22">
        <v>99</v>
      </c>
      <c r="C35" s="22">
        <v>98</v>
      </c>
      <c r="D35" s="22">
        <v>197</v>
      </c>
      <c r="E35" s="22">
        <v>67</v>
      </c>
      <c r="F35" s="22">
        <v>0</v>
      </c>
      <c r="G35" s="22">
        <v>1</v>
      </c>
      <c r="H35" s="22">
        <v>1</v>
      </c>
      <c r="I35" s="22">
        <v>0</v>
      </c>
      <c r="J35" s="22">
        <v>99</v>
      </c>
      <c r="K35" s="22">
        <v>99</v>
      </c>
      <c r="L35" s="22">
        <v>198</v>
      </c>
      <c r="M35" s="23">
        <v>67</v>
      </c>
    </row>
    <row r="36" spans="1:13" ht="13.5">
      <c r="A36" s="14" t="s">
        <v>43</v>
      </c>
      <c r="B36" s="22">
        <v>456</v>
      </c>
      <c r="C36" s="22">
        <v>486</v>
      </c>
      <c r="D36" s="22">
        <v>942</v>
      </c>
      <c r="E36" s="22">
        <v>357</v>
      </c>
      <c r="F36" s="22">
        <v>1</v>
      </c>
      <c r="G36" s="22">
        <v>2</v>
      </c>
      <c r="H36" s="22">
        <v>3</v>
      </c>
      <c r="I36" s="22">
        <v>2</v>
      </c>
      <c r="J36" s="22">
        <v>457</v>
      </c>
      <c r="K36" s="22">
        <v>488</v>
      </c>
      <c r="L36" s="22">
        <v>945</v>
      </c>
      <c r="M36" s="23">
        <v>359</v>
      </c>
    </row>
    <row r="37" spans="1:13" ht="19.5" customHeight="1">
      <c r="A37" s="17" t="s">
        <v>44</v>
      </c>
      <c r="B37" s="24">
        <f aca="true" t="shared" si="5" ref="B37:M37">SUM(B33:B36)</f>
        <v>1720</v>
      </c>
      <c r="C37" s="24">
        <f t="shared" si="5"/>
        <v>1768</v>
      </c>
      <c r="D37" s="24">
        <f t="shared" si="5"/>
        <v>3488</v>
      </c>
      <c r="E37" s="24">
        <f t="shared" si="5"/>
        <v>1303</v>
      </c>
      <c r="F37" s="24">
        <f t="shared" si="5"/>
        <v>19</v>
      </c>
      <c r="G37" s="24">
        <f t="shared" si="5"/>
        <v>18</v>
      </c>
      <c r="H37" s="24">
        <f t="shared" si="5"/>
        <v>37</v>
      </c>
      <c r="I37" s="24">
        <f t="shared" si="5"/>
        <v>28</v>
      </c>
      <c r="J37" s="24">
        <f t="shared" si="5"/>
        <v>1739</v>
      </c>
      <c r="K37" s="24">
        <f t="shared" si="5"/>
        <v>1786</v>
      </c>
      <c r="L37" s="24">
        <f t="shared" si="5"/>
        <v>3525</v>
      </c>
      <c r="M37" s="25">
        <f t="shared" si="5"/>
        <v>1331</v>
      </c>
    </row>
    <row r="38" spans="1:13" ht="24.75" customHeight="1">
      <c r="A38" s="26" t="s">
        <v>46</v>
      </c>
      <c r="B38" s="27">
        <f aca="true" t="shared" si="6" ref="B38:M38">SUM(B37,B32,B25,B18,B13,B10)</f>
        <v>28613</v>
      </c>
      <c r="C38" s="27">
        <f t="shared" si="6"/>
        <v>29261</v>
      </c>
      <c r="D38" s="27">
        <f t="shared" si="6"/>
        <v>57874</v>
      </c>
      <c r="E38" s="27">
        <f t="shared" si="6"/>
        <v>23917</v>
      </c>
      <c r="F38" s="27">
        <f t="shared" si="6"/>
        <v>704</v>
      </c>
      <c r="G38" s="27">
        <f t="shared" si="6"/>
        <v>684</v>
      </c>
      <c r="H38" s="27">
        <f t="shared" si="6"/>
        <v>1388</v>
      </c>
      <c r="I38" s="27">
        <f t="shared" si="6"/>
        <v>869</v>
      </c>
      <c r="J38" s="27">
        <f t="shared" si="6"/>
        <v>29317</v>
      </c>
      <c r="K38" s="27">
        <f t="shared" si="6"/>
        <v>29945</v>
      </c>
      <c r="L38" s="27">
        <f t="shared" si="6"/>
        <v>59262</v>
      </c>
      <c r="M38" s="28">
        <f t="shared" si="6"/>
        <v>24786</v>
      </c>
    </row>
    <row r="40" spans="1:13" ht="13.5">
      <c r="A40" s="36" t="s">
        <v>47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1">
    <mergeCell ref="A40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M1" sqref="M1"/>
    </sheetView>
  </sheetViews>
  <sheetFormatPr defaultColWidth="9.00390625" defaultRowHeight="13.5"/>
  <cols>
    <col min="1" max="1" width="12.75390625" style="1" customWidth="1"/>
    <col min="2" max="13" width="7.875" style="1" customWidth="1"/>
    <col min="14" max="14" width="9.00390625" style="1" bestFit="1" customWidth="1"/>
    <col min="15" max="16384" width="9.00390625" style="1" customWidth="1"/>
  </cols>
  <sheetData>
    <row r="1" spans="1:13" ht="14.25">
      <c r="A1" s="3" t="s">
        <v>2</v>
      </c>
      <c r="B1" s="4"/>
      <c r="C1" s="4"/>
      <c r="D1" s="4"/>
      <c r="E1" s="4"/>
      <c r="F1" s="4"/>
      <c r="G1" s="4"/>
      <c r="I1" s="4"/>
      <c r="J1" s="4"/>
      <c r="K1" s="4"/>
      <c r="L1" s="4"/>
      <c r="M1" s="5" t="s">
        <v>50</v>
      </c>
    </row>
    <row r="2" spans="1:13" ht="19.5" customHeight="1">
      <c r="A2" s="6"/>
      <c r="B2" s="7" t="s">
        <v>7</v>
      </c>
      <c r="C2" s="8"/>
      <c r="D2" s="8"/>
      <c r="E2" s="9"/>
      <c r="F2" s="7" t="s">
        <v>6</v>
      </c>
      <c r="G2" s="8"/>
      <c r="H2" s="8"/>
      <c r="I2" s="9"/>
      <c r="J2" s="7" t="s">
        <v>10</v>
      </c>
      <c r="K2" s="8"/>
      <c r="L2" s="8"/>
      <c r="M2" s="10"/>
    </row>
    <row r="3" spans="1:13" s="2" customFormat="1" ht="19.5" customHeight="1">
      <c r="A3" s="11"/>
      <c r="B3" s="12" t="s">
        <v>11</v>
      </c>
      <c r="C3" s="12" t="s">
        <v>14</v>
      </c>
      <c r="D3" s="12" t="s">
        <v>1</v>
      </c>
      <c r="E3" s="12" t="s">
        <v>12</v>
      </c>
      <c r="F3" s="12" t="s">
        <v>11</v>
      </c>
      <c r="G3" s="12" t="s">
        <v>14</v>
      </c>
      <c r="H3" s="12" t="s">
        <v>1</v>
      </c>
      <c r="I3" s="12" t="s">
        <v>12</v>
      </c>
      <c r="J3" s="12" t="s">
        <v>11</v>
      </c>
      <c r="K3" s="12" t="s">
        <v>14</v>
      </c>
      <c r="L3" s="12" t="s">
        <v>1</v>
      </c>
      <c r="M3" s="13" t="s">
        <v>12</v>
      </c>
    </row>
    <row r="4" spans="1:13" ht="13.5">
      <c r="A4" s="14" t="s">
        <v>15</v>
      </c>
      <c r="B4" s="15">
        <v>771</v>
      </c>
      <c r="C4" s="15">
        <v>859</v>
      </c>
      <c r="D4" s="15">
        <v>1630</v>
      </c>
      <c r="E4" s="15">
        <v>603</v>
      </c>
      <c r="F4" s="15">
        <v>7</v>
      </c>
      <c r="G4" s="15">
        <v>14</v>
      </c>
      <c r="H4" s="15">
        <v>21</v>
      </c>
      <c r="I4" s="15">
        <v>18</v>
      </c>
      <c r="J4" s="15">
        <v>778</v>
      </c>
      <c r="K4" s="15">
        <v>873</v>
      </c>
      <c r="L4" s="15">
        <v>1651</v>
      </c>
      <c r="M4" s="16">
        <v>621</v>
      </c>
    </row>
    <row r="5" spans="1:13" ht="13.5">
      <c r="A5" s="14" t="s">
        <v>17</v>
      </c>
      <c r="B5" s="15">
        <v>506</v>
      </c>
      <c r="C5" s="15">
        <v>523</v>
      </c>
      <c r="D5" s="15">
        <v>1029</v>
      </c>
      <c r="E5" s="15">
        <v>388</v>
      </c>
      <c r="F5" s="15">
        <v>1</v>
      </c>
      <c r="G5" s="15">
        <v>3</v>
      </c>
      <c r="H5" s="15">
        <v>4</v>
      </c>
      <c r="I5" s="15">
        <v>1</v>
      </c>
      <c r="J5" s="15">
        <v>507</v>
      </c>
      <c r="K5" s="15">
        <v>526</v>
      </c>
      <c r="L5" s="15">
        <v>1033</v>
      </c>
      <c r="M5" s="16">
        <v>389</v>
      </c>
    </row>
    <row r="6" spans="1:13" ht="13.5">
      <c r="A6" s="14" t="s">
        <v>18</v>
      </c>
      <c r="B6" s="15">
        <v>580</v>
      </c>
      <c r="C6" s="15">
        <v>615</v>
      </c>
      <c r="D6" s="15">
        <v>1195</v>
      </c>
      <c r="E6" s="15">
        <v>464</v>
      </c>
      <c r="F6" s="15">
        <v>2</v>
      </c>
      <c r="G6" s="15">
        <v>1</v>
      </c>
      <c r="H6" s="15">
        <v>3</v>
      </c>
      <c r="I6" s="15">
        <v>0</v>
      </c>
      <c r="J6" s="15">
        <v>582</v>
      </c>
      <c r="K6" s="15">
        <v>616</v>
      </c>
      <c r="L6" s="15">
        <v>1198</v>
      </c>
      <c r="M6" s="16">
        <v>464</v>
      </c>
    </row>
    <row r="7" spans="1:13" ht="13.5">
      <c r="A7" s="14" t="s">
        <v>20</v>
      </c>
      <c r="B7" s="15">
        <v>133</v>
      </c>
      <c r="C7" s="15">
        <v>152</v>
      </c>
      <c r="D7" s="15">
        <v>285</v>
      </c>
      <c r="E7" s="15">
        <v>160</v>
      </c>
      <c r="F7" s="15">
        <v>2</v>
      </c>
      <c r="G7" s="15">
        <v>1</v>
      </c>
      <c r="H7" s="15">
        <v>3</v>
      </c>
      <c r="I7" s="15">
        <v>1</v>
      </c>
      <c r="J7" s="15">
        <v>135</v>
      </c>
      <c r="K7" s="15">
        <v>153</v>
      </c>
      <c r="L7" s="15">
        <v>288</v>
      </c>
      <c r="M7" s="16">
        <v>161</v>
      </c>
    </row>
    <row r="8" spans="1:13" ht="13.5">
      <c r="A8" s="14" t="s">
        <v>22</v>
      </c>
      <c r="B8" s="15">
        <v>775</v>
      </c>
      <c r="C8" s="15">
        <v>810</v>
      </c>
      <c r="D8" s="15">
        <v>1585</v>
      </c>
      <c r="E8" s="15">
        <v>610</v>
      </c>
      <c r="F8" s="15">
        <v>1</v>
      </c>
      <c r="G8" s="15">
        <v>7</v>
      </c>
      <c r="H8" s="15">
        <v>8</v>
      </c>
      <c r="I8" s="15">
        <v>4</v>
      </c>
      <c r="J8" s="15">
        <v>776</v>
      </c>
      <c r="K8" s="15">
        <v>817</v>
      </c>
      <c r="L8" s="15">
        <v>1593</v>
      </c>
      <c r="M8" s="16">
        <v>614</v>
      </c>
    </row>
    <row r="9" spans="1:13" ht="13.5">
      <c r="A9" s="14" t="s">
        <v>9</v>
      </c>
      <c r="B9" s="15">
        <v>829</v>
      </c>
      <c r="C9" s="15">
        <v>822</v>
      </c>
      <c r="D9" s="15">
        <v>1651</v>
      </c>
      <c r="E9" s="15">
        <v>666</v>
      </c>
      <c r="F9" s="15">
        <v>20</v>
      </c>
      <c r="G9" s="15">
        <v>19</v>
      </c>
      <c r="H9" s="15">
        <v>39</v>
      </c>
      <c r="I9" s="15">
        <v>29</v>
      </c>
      <c r="J9" s="15">
        <v>849</v>
      </c>
      <c r="K9" s="15">
        <v>841</v>
      </c>
      <c r="L9" s="15">
        <v>1690</v>
      </c>
      <c r="M9" s="16">
        <v>695</v>
      </c>
    </row>
    <row r="10" spans="1:13" ht="19.5" customHeight="1">
      <c r="A10" s="17" t="s">
        <v>24</v>
      </c>
      <c r="B10" s="18">
        <f aca="true" t="shared" si="0" ref="B10:M10">SUM(B4:B9)</f>
        <v>3594</v>
      </c>
      <c r="C10" s="18">
        <f t="shared" si="0"/>
        <v>3781</v>
      </c>
      <c r="D10" s="18">
        <f t="shared" si="0"/>
        <v>7375</v>
      </c>
      <c r="E10" s="18">
        <f t="shared" si="0"/>
        <v>2891</v>
      </c>
      <c r="F10" s="18">
        <f t="shared" si="0"/>
        <v>33</v>
      </c>
      <c r="G10" s="18">
        <f t="shared" si="0"/>
        <v>45</v>
      </c>
      <c r="H10" s="18">
        <f t="shared" si="0"/>
        <v>78</v>
      </c>
      <c r="I10" s="18">
        <f t="shared" si="0"/>
        <v>53</v>
      </c>
      <c r="J10" s="18">
        <f t="shared" si="0"/>
        <v>3627</v>
      </c>
      <c r="K10" s="18">
        <f t="shared" si="0"/>
        <v>3826</v>
      </c>
      <c r="L10" s="18">
        <f t="shared" si="0"/>
        <v>7453</v>
      </c>
      <c r="M10" s="19">
        <f t="shared" si="0"/>
        <v>2944</v>
      </c>
    </row>
    <row r="11" spans="1:13" ht="13.5">
      <c r="A11" s="14" t="s">
        <v>26</v>
      </c>
      <c r="B11" s="20">
        <v>412</v>
      </c>
      <c r="C11" s="20">
        <v>418</v>
      </c>
      <c r="D11" s="20">
        <v>830</v>
      </c>
      <c r="E11" s="20">
        <v>386</v>
      </c>
      <c r="F11" s="20">
        <v>9</v>
      </c>
      <c r="G11" s="20">
        <v>17</v>
      </c>
      <c r="H11" s="20">
        <v>26</v>
      </c>
      <c r="I11" s="20">
        <v>21</v>
      </c>
      <c r="J11" s="20">
        <v>421</v>
      </c>
      <c r="K11" s="20">
        <v>435</v>
      </c>
      <c r="L11" s="20">
        <v>856</v>
      </c>
      <c r="M11" s="21">
        <v>407</v>
      </c>
    </row>
    <row r="12" spans="1:13" ht="13.5">
      <c r="A12" s="14" t="s">
        <v>29</v>
      </c>
      <c r="B12" s="22">
        <v>278</v>
      </c>
      <c r="C12" s="22">
        <v>313</v>
      </c>
      <c r="D12" s="22">
        <v>591</v>
      </c>
      <c r="E12" s="22">
        <v>254</v>
      </c>
      <c r="F12" s="22">
        <v>11</v>
      </c>
      <c r="G12" s="22">
        <v>10</v>
      </c>
      <c r="H12" s="22">
        <v>21</v>
      </c>
      <c r="I12" s="22">
        <v>14</v>
      </c>
      <c r="J12" s="22">
        <v>289</v>
      </c>
      <c r="K12" s="22">
        <v>323</v>
      </c>
      <c r="L12" s="22">
        <v>612</v>
      </c>
      <c r="M12" s="23">
        <v>268</v>
      </c>
    </row>
    <row r="13" spans="1:13" ht="19.5" customHeight="1">
      <c r="A13" s="17" t="s">
        <v>8</v>
      </c>
      <c r="B13" s="24">
        <f aca="true" t="shared" si="1" ref="B13:M13">SUM(B11:B12)</f>
        <v>690</v>
      </c>
      <c r="C13" s="24">
        <f t="shared" si="1"/>
        <v>731</v>
      </c>
      <c r="D13" s="24">
        <f t="shared" si="1"/>
        <v>1421</v>
      </c>
      <c r="E13" s="24">
        <f t="shared" si="1"/>
        <v>640</v>
      </c>
      <c r="F13" s="24">
        <f t="shared" si="1"/>
        <v>20</v>
      </c>
      <c r="G13" s="24">
        <f t="shared" si="1"/>
        <v>27</v>
      </c>
      <c r="H13" s="24">
        <f t="shared" si="1"/>
        <v>47</v>
      </c>
      <c r="I13" s="24">
        <f t="shared" si="1"/>
        <v>35</v>
      </c>
      <c r="J13" s="24">
        <f t="shared" si="1"/>
        <v>710</v>
      </c>
      <c r="K13" s="24">
        <f t="shared" si="1"/>
        <v>758</v>
      </c>
      <c r="L13" s="24">
        <f t="shared" si="1"/>
        <v>1468</v>
      </c>
      <c r="M13" s="25">
        <f t="shared" si="1"/>
        <v>675</v>
      </c>
    </row>
    <row r="14" spans="1:13" ht="13.5">
      <c r="A14" s="14" t="s">
        <v>30</v>
      </c>
      <c r="B14" s="22">
        <v>1778</v>
      </c>
      <c r="C14" s="22">
        <v>1768</v>
      </c>
      <c r="D14" s="22">
        <v>3546</v>
      </c>
      <c r="E14" s="22">
        <v>1322</v>
      </c>
      <c r="F14" s="22">
        <v>40</v>
      </c>
      <c r="G14" s="22">
        <v>29</v>
      </c>
      <c r="H14" s="22">
        <v>69</v>
      </c>
      <c r="I14" s="22">
        <v>37</v>
      </c>
      <c r="J14" s="22">
        <v>1818</v>
      </c>
      <c r="K14" s="22">
        <v>1797</v>
      </c>
      <c r="L14" s="22">
        <v>3615</v>
      </c>
      <c r="M14" s="23">
        <v>1359</v>
      </c>
    </row>
    <row r="15" spans="1:13" ht="13.5">
      <c r="A15" s="14" t="s">
        <v>33</v>
      </c>
      <c r="B15" s="22">
        <v>786</v>
      </c>
      <c r="C15" s="22">
        <v>759</v>
      </c>
      <c r="D15" s="22">
        <v>1545</v>
      </c>
      <c r="E15" s="22">
        <v>643</v>
      </c>
      <c r="F15" s="22">
        <v>8</v>
      </c>
      <c r="G15" s="22">
        <v>17</v>
      </c>
      <c r="H15" s="22">
        <v>25</v>
      </c>
      <c r="I15" s="22">
        <v>17</v>
      </c>
      <c r="J15" s="22">
        <v>794</v>
      </c>
      <c r="K15" s="22">
        <v>776</v>
      </c>
      <c r="L15" s="22">
        <v>1570</v>
      </c>
      <c r="M15" s="23">
        <v>660</v>
      </c>
    </row>
    <row r="16" spans="1:13" ht="13.5">
      <c r="A16" s="14" t="s">
        <v>16</v>
      </c>
      <c r="B16" s="22">
        <v>2730</v>
      </c>
      <c r="C16" s="22">
        <v>2723</v>
      </c>
      <c r="D16" s="22">
        <v>5453</v>
      </c>
      <c r="E16" s="22">
        <v>2295</v>
      </c>
      <c r="F16" s="22">
        <v>111</v>
      </c>
      <c r="G16" s="22">
        <v>114</v>
      </c>
      <c r="H16" s="22">
        <v>225</v>
      </c>
      <c r="I16" s="22">
        <v>139</v>
      </c>
      <c r="J16" s="22">
        <v>2841</v>
      </c>
      <c r="K16" s="22">
        <v>2837</v>
      </c>
      <c r="L16" s="22">
        <v>5678</v>
      </c>
      <c r="M16" s="23">
        <v>2434</v>
      </c>
    </row>
    <row r="17" spans="1:13" ht="13.5">
      <c r="A17" s="14" t="s">
        <v>21</v>
      </c>
      <c r="B17" s="22">
        <v>3505</v>
      </c>
      <c r="C17" s="22">
        <v>3411</v>
      </c>
      <c r="D17" s="22">
        <v>6916</v>
      </c>
      <c r="E17" s="22">
        <v>3070</v>
      </c>
      <c r="F17" s="22">
        <v>85</v>
      </c>
      <c r="G17" s="22">
        <v>95</v>
      </c>
      <c r="H17" s="22">
        <v>180</v>
      </c>
      <c r="I17" s="22">
        <v>118</v>
      </c>
      <c r="J17" s="22">
        <v>3590</v>
      </c>
      <c r="K17" s="22">
        <v>3506</v>
      </c>
      <c r="L17" s="22">
        <v>7096</v>
      </c>
      <c r="M17" s="23">
        <v>3188</v>
      </c>
    </row>
    <row r="18" spans="1:13" ht="19.5" customHeight="1">
      <c r="A18" s="17" t="s">
        <v>34</v>
      </c>
      <c r="B18" s="24">
        <f aca="true" t="shared" si="2" ref="B18:M18">SUM(B14:B17)</f>
        <v>8799</v>
      </c>
      <c r="C18" s="24">
        <f t="shared" si="2"/>
        <v>8661</v>
      </c>
      <c r="D18" s="24">
        <f t="shared" si="2"/>
        <v>17460</v>
      </c>
      <c r="E18" s="24">
        <f t="shared" si="2"/>
        <v>7330</v>
      </c>
      <c r="F18" s="24">
        <f t="shared" si="2"/>
        <v>244</v>
      </c>
      <c r="G18" s="24">
        <f t="shared" si="2"/>
        <v>255</v>
      </c>
      <c r="H18" s="24">
        <f t="shared" si="2"/>
        <v>499</v>
      </c>
      <c r="I18" s="24">
        <f t="shared" si="2"/>
        <v>311</v>
      </c>
      <c r="J18" s="24">
        <f t="shared" si="2"/>
        <v>9043</v>
      </c>
      <c r="K18" s="24">
        <f t="shared" si="2"/>
        <v>8916</v>
      </c>
      <c r="L18" s="24">
        <f t="shared" si="2"/>
        <v>17959</v>
      </c>
      <c r="M18" s="25">
        <f t="shared" si="2"/>
        <v>7641</v>
      </c>
    </row>
    <row r="19" spans="1:13" ht="13.5">
      <c r="A19" s="14" t="s">
        <v>35</v>
      </c>
      <c r="B19" s="22">
        <v>5200</v>
      </c>
      <c r="C19" s="22">
        <v>5300</v>
      </c>
      <c r="D19" s="22">
        <v>10500</v>
      </c>
      <c r="E19" s="22">
        <v>4397</v>
      </c>
      <c r="F19" s="22">
        <v>139</v>
      </c>
      <c r="G19" s="22">
        <v>128</v>
      </c>
      <c r="H19" s="22">
        <v>267</v>
      </c>
      <c r="I19" s="22">
        <v>136</v>
      </c>
      <c r="J19" s="22">
        <v>5339</v>
      </c>
      <c r="K19" s="22">
        <v>5428</v>
      </c>
      <c r="L19" s="22">
        <v>10767</v>
      </c>
      <c r="M19" s="23">
        <v>4533</v>
      </c>
    </row>
    <row r="20" spans="1:13" ht="13.5">
      <c r="A20" s="14" t="s">
        <v>32</v>
      </c>
      <c r="B20" s="22">
        <v>1892</v>
      </c>
      <c r="C20" s="22">
        <v>1960</v>
      </c>
      <c r="D20" s="22">
        <v>3852</v>
      </c>
      <c r="E20" s="22">
        <v>1678</v>
      </c>
      <c r="F20" s="22">
        <v>40</v>
      </c>
      <c r="G20" s="22">
        <v>30</v>
      </c>
      <c r="H20" s="22">
        <v>70</v>
      </c>
      <c r="I20" s="22">
        <v>48</v>
      </c>
      <c r="J20" s="22">
        <v>1932</v>
      </c>
      <c r="K20" s="22">
        <v>1990</v>
      </c>
      <c r="L20" s="22">
        <v>3922</v>
      </c>
      <c r="M20" s="23">
        <v>1726</v>
      </c>
    </row>
    <row r="21" spans="1:13" ht="13.5">
      <c r="A21" s="14" t="s">
        <v>36</v>
      </c>
      <c r="B21" s="22">
        <v>1621</v>
      </c>
      <c r="C21" s="22">
        <v>1665</v>
      </c>
      <c r="D21" s="22">
        <v>3286</v>
      </c>
      <c r="E21" s="22">
        <v>1398</v>
      </c>
      <c r="F21" s="22">
        <v>81</v>
      </c>
      <c r="G21" s="22">
        <v>69</v>
      </c>
      <c r="H21" s="22">
        <v>150</v>
      </c>
      <c r="I21" s="22">
        <v>116</v>
      </c>
      <c r="J21" s="22">
        <v>1702</v>
      </c>
      <c r="K21" s="22">
        <v>1734</v>
      </c>
      <c r="L21" s="22">
        <v>3436</v>
      </c>
      <c r="M21" s="23">
        <v>1514</v>
      </c>
    </row>
    <row r="22" spans="1:13" ht="13.5">
      <c r="A22" s="14" t="s">
        <v>37</v>
      </c>
      <c r="B22" s="22">
        <v>180</v>
      </c>
      <c r="C22" s="22">
        <v>200</v>
      </c>
      <c r="D22" s="22">
        <v>380</v>
      </c>
      <c r="E22" s="22">
        <v>174</v>
      </c>
      <c r="F22" s="22">
        <v>2</v>
      </c>
      <c r="G22" s="22">
        <v>1</v>
      </c>
      <c r="H22" s="22">
        <v>3</v>
      </c>
      <c r="I22" s="22">
        <v>2</v>
      </c>
      <c r="J22" s="22">
        <v>182</v>
      </c>
      <c r="K22" s="22">
        <v>201</v>
      </c>
      <c r="L22" s="22">
        <v>383</v>
      </c>
      <c r="M22" s="23">
        <v>176</v>
      </c>
    </row>
    <row r="23" spans="1:13" ht="13.5">
      <c r="A23" s="14" t="s">
        <v>5</v>
      </c>
      <c r="B23" s="22">
        <v>1071</v>
      </c>
      <c r="C23" s="22">
        <v>1144</v>
      </c>
      <c r="D23" s="22">
        <v>2215</v>
      </c>
      <c r="E23" s="22">
        <v>850</v>
      </c>
      <c r="F23" s="22">
        <v>12</v>
      </c>
      <c r="G23" s="22">
        <v>10</v>
      </c>
      <c r="H23" s="22">
        <v>22</v>
      </c>
      <c r="I23" s="22">
        <v>9</v>
      </c>
      <c r="J23" s="22">
        <v>1083</v>
      </c>
      <c r="K23" s="22">
        <v>1154</v>
      </c>
      <c r="L23" s="22">
        <v>2237</v>
      </c>
      <c r="M23" s="23">
        <v>859</v>
      </c>
    </row>
    <row r="24" spans="1:13" ht="13.5">
      <c r="A24" s="14" t="s">
        <v>28</v>
      </c>
      <c r="B24" s="22">
        <v>516</v>
      </c>
      <c r="C24" s="22">
        <v>499</v>
      </c>
      <c r="D24" s="22">
        <v>1015</v>
      </c>
      <c r="E24" s="22">
        <v>469</v>
      </c>
      <c r="F24" s="22">
        <v>4</v>
      </c>
      <c r="G24" s="22">
        <v>12</v>
      </c>
      <c r="H24" s="22">
        <v>16</v>
      </c>
      <c r="I24" s="22">
        <v>9</v>
      </c>
      <c r="J24" s="22">
        <v>520</v>
      </c>
      <c r="K24" s="22">
        <v>511</v>
      </c>
      <c r="L24" s="22">
        <v>1031</v>
      </c>
      <c r="M24" s="23">
        <v>478</v>
      </c>
    </row>
    <row r="25" spans="1:13" ht="19.5" customHeight="1">
      <c r="A25" s="17" t="s">
        <v>31</v>
      </c>
      <c r="B25" s="24">
        <f aca="true" t="shared" si="3" ref="B25:M25">SUM(B19:B24)</f>
        <v>10480</v>
      </c>
      <c r="C25" s="24">
        <f t="shared" si="3"/>
        <v>10768</v>
      </c>
      <c r="D25" s="24">
        <f t="shared" si="3"/>
        <v>21248</v>
      </c>
      <c r="E25" s="24">
        <f t="shared" si="3"/>
        <v>8966</v>
      </c>
      <c r="F25" s="24">
        <f t="shared" si="3"/>
        <v>278</v>
      </c>
      <c r="G25" s="24">
        <f t="shared" si="3"/>
        <v>250</v>
      </c>
      <c r="H25" s="24">
        <f t="shared" si="3"/>
        <v>528</v>
      </c>
      <c r="I25" s="24">
        <f t="shared" si="3"/>
        <v>320</v>
      </c>
      <c r="J25" s="24">
        <f t="shared" si="3"/>
        <v>10758</v>
      </c>
      <c r="K25" s="24">
        <f t="shared" si="3"/>
        <v>11018</v>
      </c>
      <c r="L25" s="24">
        <f t="shared" si="3"/>
        <v>21776</v>
      </c>
      <c r="M25" s="25">
        <f t="shared" si="3"/>
        <v>9286</v>
      </c>
    </row>
    <row r="26" spans="1:13" ht="13.5">
      <c r="A26" s="14" t="s">
        <v>38</v>
      </c>
      <c r="B26" s="22">
        <v>1229</v>
      </c>
      <c r="C26" s="22">
        <v>1335</v>
      </c>
      <c r="D26" s="22">
        <v>2564</v>
      </c>
      <c r="E26" s="22">
        <v>1045</v>
      </c>
      <c r="F26" s="22">
        <v>41</v>
      </c>
      <c r="G26" s="22">
        <v>20</v>
      </c>
      <c r="H26" s="22">
        <v>61</v>
      </c>
      <c r="I26" s="22">
        <v>35</v>
      </c>
      <c r="J26" s="22">
        <v>1270</v>
      </c>
      <c r="K26" s="22">
        <v>1355</v>
      </c>
      <c r="L26" s="22">
        <v>2625</v>
      </c>
      <c r="M26" s="23">
        <v>1080</v>
      </c>
    </row>
    <row r="27" spans="1:13" ht="13.5">
      <c r="A27" s="14" t="s">
        <v>13</v>
      </c>
      <c r="B27" s="22">
        <v>839</v>
      </c>
      <c r="C27" s="22">
        <v>879</v>
      </c>
      <c r="D27" s="22">
        <v>1718</v>
      </c>
      <c r="E27" s="22">
        <v>678</v>
      </c>
      <c r="F27" s="22">
        <v>19</v>
      </c>
      <c r="G27" s="22">
        <v>16</v>
      </c>
      <c r="H27" s="22">
        <v>35</v>
      </c>
      <c r="I27" s="22">
        <v>20</v>
      </c>
      <c r="J27" s="22">
        <v>858</v>
      </c>
      <c r="K27" s="22">
        <v>895</v>
      </c>
      <c r="L27" s="22">
        <v>1753</v>
      </c>
      <c r="M27" s="23">
        <v>698</v>
      </c>
    </row>
    <row r="28" spans="1:13" ht="13.5">
      <c r="A28" s="14" t="s">
        <v>0</v>
      </c>
      <c r="B28" s="22">
        <v>170</v>
      </c>
      <c r="C28" s="22">
        <v>184</v>
      </c>
      <c r="D28" s="22">
        <v>354</v>
      </c>
      <c r="E28" s="22">
        <v>151</v>
      </c>
      <c r="F28" s="22">
        <v>9</v>
      </c>
      <c r="G28" s="22">
        <v>7</v>
      </c>
      <c r="H28" s="22">
        <v>16</v>
      </c>
      <c r="I28" s="22">
        <v>12</v>
      </c>
      <c r="J28" s="22">
        <v>179</v>
      </c>
      <c r="K28" s="22">
        <v>191</v>
      </c>
      <c r="L28" s="22">
        <v>370</v>
      </c>
      <c r="M28" s="23">
        <v>163</v>
      </c>
    </row>
    <row r="29" spans="1:13" ht="13.5">
      <c r="A29" s="14" t="s">
        <v>39</v>
      </c>
      <c r="B29" s="22">
        <v>323</v>
      </c>
      <c r="C29" s="22">
        <v>333</v>
      </c>
      <c r="D29" s="22">
        <v>656</v>
      </c>
      <c r="E29" s="22">
        <v>270</v>
      </c>
      <c r="F29" s="22">
        <v>15</v>
      </c>
      <c r="G29" s="22">
        <v>12</v>
      </c>
      <c r="H29" s="22">
        <v>27</v>
      </c>
      <c r="I29" s="22">
        <v>15</v>
      </c>
      <c r="J29" s="22">
        <v>338</v>
      </c>
      <c r="K29" s="22">
        <v>345</v>
      </c>
      <c r="L29" s="22">
        <v>683</v>
      </c>
      <c r="M29" s="23">
        <v>285</v>
      </c>
    </row>
    <row r="30" spans="1:13" ht="13.5">
      <c r="A30" s="14" t="s">
        <v>40</v>
      </c>
      <c r="B30" s="22">
        <v>331</v>
      </c>
      <c r="C30" s="22">
        <v>322</v>
      </c>
      <c r="D30" s="22">
        <v>653</v>
      </c>
      <c r="E30" s="22">
        <v>245</v>
      </c>
      <c r="F30" s="22">
        <v>1</v>
      </c>
      <c r="G30" s="22">
        <v>3</v>
      </c>
      <c r="H30" s="22">
        <v>4</v>
      </c>
      <c r="I30" s="22">
        <v>1</v>
      </c>
      <c r="J30" s="22">
        <v>332</v>
      </c>
      <c r="K30" s="22">
        <v>325</v>
      </c>
      <c r="L30" s="22">
        <v>657</v>
      </c>
      <c r="M30" s="23">
        <v>246</v>
      </c>
    </row>
    <row r="31" spans="1:13" ht="13.5">
      <c r="A31" s="14" t="s">
        <v>41</v>
      </c>
      <c r="B31" s="22">
        <v>464</v>
      </c>
      <c r="C31" s="22">
        <v>509</v>
      </c>
      <c r="D31" s="22">
        <v>973</v>
      </c>
      <c r="E31" s="22">
        <v>394</v>
      </c>
      <c r="F31" s="22">
        <v>13</v>
      </c>
      <c r="G31" s="22">
        <v>17</v>
      </c>
      <c r="H31" s="22">
        <v>30</v>
      </c>
      <c r="I31" s="22">
        <v>6</v>
      </c>
      <c r="J31" s="22">
        <v>477</v>
      </c>
      <c r="K31" s="22">
        <v>526</v>
      </c>
      <c r="L31" s="22">
        <v>1003</v>
      </c>
      <c r="M31" s="23">
        <v>400</v>
      </c>
    </row>
    <row r="32" spans="1:13" ht="19.5" customHeight="1">
      <c r="A32" s="17" t="s">
        <v>42</v>
      </c>
      <c r="B32" s="24">
        <f aca="true" t="shared" si="4" ref="B32:M32">SUM(B26:B31)</f>
        <v>3356</v>
      </c>
      <c r="C32" s="24">
        <f t="shared" si="4"/>
        <v>3562</v>
      </c>
      <c r="D32" s="24">
        <f t="shared" si="4"/>
        <v>6918</v>
      </c>
      <c r="E32" s="24">
        <f t="shared" si="4"/>
        <v>2783</v>
      </c>
      <c r="F32" s="24">
        <f t="shared" si="4"/>
        <v>98</v>
      </c>
      <c r="G32" s="24">
        <f t="shared" si="4"/>
        <v>75</v>
      </c>
      <c r="H32" s="24">
        <f t="shared" si="4"/>
        <v>173</v>
      </c>
      <c r="I32" s="24">
        <f t="shared" si="4"/>
        <v>89</v>
      </c>
      <c r="J32" s="24">
        <f t="shared" si="4"/>
        <v>3454</v>
      </c>
      <c r="K32" s="24">
        <f t="shared" si="4"/>
        <v>3637</v>
      </c>
      <c r="L32" s="24">
        <f t="shared" si="4"/>
        <v>7091</v>
      </c>
      <c r="M32" s="25">
        <f t="shared" si="4"/>
        <v>2872</v>
      </c>
    </row>
    <row r="33" spans="1:13" ht="13.5">
      <c r="A33" s="14" t="s">
        <v>4</v>
      </c>
      <c r="B33" s="22">
        <v>834</v>
      </c>
      <c r="C33" s="22">
        <v>868</v>
      </c>
      <c r="D33" s="22">
        <v>1702</v>
      </c>
      <c r="E33" s="22">
        <v>636</v>
      </c>
      <c r="F33" s="22">
        <v>16</v>
      </c>
      <c r="G33" s="22">
        <v>13</v>
      </c>
      <c r="H33" s="22">
        <v>29</v>
      </c>
      <c r="I33" s="22">
        <v>23</v>
      </c>
      <c r="J33" s="22">
        <v>850</v>
      </c>
      <c r="K33" s="22">
        <v>881</v>
      </c>
      <c r="L33" s="22">
        <v>1731</v>
      </c>
      <c r="M33" s="23">
        <v>659</v>
      </c>
    </row>
    <row r="34" spans="1:13" ht="13.5">
      <c r="A34" s="14" t="s">
        <v>19</v>
      </c>
      <c r="B34" s="22">
        <v>331</v>
      </c>
      <c r="C34" s="22">
        <v>319</v>
      </c>
      <c r="D34" s="22">
        <v>650</v>
      </c>
      <c r="E34" s="22">
        <v>244</v>
      </c>
      <c r="F34" s="22">
        <v>2</v>
      </c>
      <c r="G34" s="22">
        <v>2</v>
      </c>
      <c r="H34" s="22">
        <v>4</v>
      </c>
      <c r="I34" s="22">
        <v>3</v>
      </c>
      <c r="J34" s="22">
        <v>333</v>
      </c>
      <c r="K34" s="22">
        <v>321</v>
      </c>
      <c r="L34" s="22">
        <v>654</v>
      </c>
      <c r="M34" s="23">
        <v>247</v>
      </c>
    </row>
    <row r="35" spans="1:13" ht="13.5">
      <c r="A35" s="14" t="s">
        <v>23</v>
      </c>
      <c r="B35" s="22">
        <v>99</v>
      </c>
      <c r="C35" s="22">
        <v>98</v>
      </c>
      <c r="D35" s="22">
        <v>197</v>
      </c>
      <c r="E35" s="22">
        <v>67</v>
      </c>
      <c r="F35" s="22">
        <v>0</v>
      </c>
      <c r="G35" s="22">
        <v>1</v>
      </c>
      <c r="H35" s="22">
        <v>1</v>
      </c>
      <c r="I35" s="22">
        <v>0</v>
      </c>
      <c r="J35" s="22">
        <v>99</v>
      </c>
      <c r="K35" s="22">
        <v>99</v>
      </c>
      <c r="L35" s="22">
        <v>198</v>
      </c>
      <c r="M35" s="23">
        <v>67</v>
      </c>
    </row>
    <row r="36" spans="1:13" ht="13.5">
      <c r="A36" s="14" t="s">
        <v>43</v>
      </c>
      <c r="B36" s="22">
        <v>456</v>
      </c>
      <c r="C36" s="22">
        <v>487</v>
      </c>
      <c r="D36" s="22">
        <v>943</v>
      </c>
      <c r="E36" s="22">
        <v>358</v>
      </c>
      <c r="F36" s="22">
        <v>1</v>
      </c>
      <c r="G36" s="22">
        <v>2</v>
      </c>
      <c r="H36" s="22">
        <v>3</v>
      </c>
      <c r="I36" s="22">
        <v>2</v>
      </c>
      <c r="J36" s="22">
        <v>457</v>
      </c>
      <c r="K36" s="22">
        <v>489</v>
      </c>
      <c r="L36" s="22">
        <v>946</v>
      </c>
      <c r="M36" s="23">
        <v>360</v>
      </c>
    </row>
    <row r="37" spans="1:13" ht="19.5" customHeight="1">
      <c r="A37" s="17" t="s">
        <v>44</v>
      </c>
      <c r="B37" s="24">
        <f aca="true" t="shared" si="5" ref="B37:M37">SUM(B33:B36)</f>
        <v>1720</v>
      </c>
      <c r="C37" s="24">
        <f t="shared" si="5"/>
        <v>1772</v>
      </c>
      <c r="D37" s="24">
        <f t="shared" si="5"/>
        <v>3492</v>
      </c>
      <c r="E37" s="24">
        <f t="shared" si="5"/>
        <v>1305</v>
      </c>
      <c r="F37" s="24">
        <f t="shared" si="5"/>
        <v>19</v>
      </c>
      <c r="G37" s="24">
        <f t="shared" si="5"/>
        <v>18</v>
      </c>
      <c r="H37" s="24">
        <f t="shared" si="5"/>
        <v>37</v>
      </c>
      <c r="I37" s="24">
        <f t="shared" si="5"/>
        <v>28</v>
      </c>
      <c r="J37" s="24">
        <f t="shared" si="5"/>
        <v>1739</v>
      </c>
      <c r="K37" s="24">
        <f t="shared" si="5"/>
        <v>1790</v>
      </c>
      <c r="L37" s="24">
        <f t="shared" si="5"/>
        <v>3529</v>
      </c>
      <c r="M37" s="25">
        <f t="shared" si="5"/>
        <v>1333</v>
      </c>
    </row>
    <row r="38" spans="1:13" ht="24.75" customHeight="1">
      <c r="A38" s="26" t="s">
        <v>46</v>
      </c>
      <c r="B38" s="27">
        <f aca="true" t="shared" si="6" ref="B38:M38">SUM(B37,B32,B25,B18,B13,B10)</f>
        <v>28639</v>
      </c>
      <c r="C38" s="27">
        <f t="shared" si="6"/>
        <v>29275</v>
      </c>
      <c r="D38" s="27">
        <f t="shared" si="6"/>
        <v>57914</v>
      </c>
      <c r="E38" s="27">
        <f t="shared" si="6"/>
        <v>23915</v>
      </c>
      <c r="F38" s="27">
        <f t="shared" si="6"/>
        <v>692</v>
      </c>
      <c r="G38" s="27">
        <f t="shared" si="6"/>
        <v>670</v>
      </c>
      <c r="H38" s="27">
        <f t="shared" si="6"/>
        <v>1362</v>
      </c>
      <c r="I38" s="27">
        <f t="shared" si="6"/>
        <v>836</v>
      </c>
      <c r="J38" s="27">
        <f t="shared" si="6"/>
        <v>29331</v>
      </c>
      <c r="K38" s="27">
        <f t="shared" si="6"/>
        <v>29945</v>
      </c>
      <c r="L38" s="27">
        <f t="shared" si="6"/>
        <v>59276</v>
      </c>
      <c r="M38" s="28">
        <f t="shared" si="6"/>
        <v>24751</v>
      </c>
    </row>
    <row r="40" spans="1:13" ht="13.5">
      <c r="A40" s="36" t="s">
        <v>47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3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1">
    <mergeCell ref="A40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常滑市役所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ユーザー</cp:lastModifiedBy>
  <cp:lastPrinted>2020-04-01T00:25:49Z</cp:lastPrinted>
  <dcterms:created xsi:type="dcterms:W3CDTF">2011-01-11T04:33:39Z</dcterms:created>
  <dcterms:modified xsi:type="dcterms:W3CDTF">2020-04-01T00:26:10Z</dcterms:modified>
  <cp:category/>
  <cp:version/>
  <cp:contentType/>
  <cp:contentStatus/>
</cp:coreProperties>
</file>