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80" windowHeight="11640" activeTab="0"/>
  </bookViews>
  <sheets>
    <sheet name="14-06事故救急出場" sheetId="1" r:id="rId1"/>
  </sheets>
  <definedNames/>
  <calcPr fullCalcOnLoad="1"/>
</workbook>
</file>

<file path=xl/sharedStrings.xml><?xml version="1.0" encoding="utf-8"?>
<sst xmlns="http://schemas.openxmlformats.org/spreadsheetml/2006/main" count="100" uniqueCount="34">
  <si>
    <t>阿久比町</t>
  </si>
  <si>
    <t>南知多町</t>
  </si>
  <si>
    <t>（６）事故別救急出場状況　</t>
  </si>
  <si>
    <t>年</t>
  </si>
  <si>
    <t>総　数</t>
  </si>
  <si>
    <t>火　災</t>
  </si>
  <si>
    <t>自然災害</t>
  </si>
  <si>
    <t>水　難</t>
  </si>
  <si>
    <t>交通事故</t>
  </si>
  <si>
    <t>労働災害</t>
  </si>
  <si>
    <t>運動競技</t>
  </si>
  <si>
    <t>一般負傷</t>
  </si>
  <si>
    <t>加　害</t>
  </si>
  <si>
    <t>自損行為</t>
  </si>
  <si>
    <t>急　病</t>
  </si>
  <si>
    <t>その他</t>
  </si>
  <si>
    <t>働</t>
  </si>
  <si>
    <t>災</t>
  </si>
  <si>
    <t>(単位：件)</t>
  </si>
  <si>
    <t xml:space="preserve">    警察・消防　91</t>
  </si>
  <si>
    <t>市 町 別</t>
  </si>
  <si>
    <t>総 　　数</t>
  </si>
  <si>
    <t>半 田 市</t>
  </si>
  <si>
    <t>常 滑 市</t>
  </si>
  <si>
    <t>東 海 市</t>
  </si>
  <si>
    <t>大 府 市</t>
  </si>
  <si>
    <t>知 多 市</t>
  </si>
  <si>
    <t>東 浦 町</t>
  </si>
  <si>
    <t>美 浜 町</t>
  </si>
  <si>
    <t>武 豊 町</t>
  </si>
  <si>
    <t>その他市町</t>
  </si>
  <si>
    <t>注）知多広域消防指令センター管轄内消防署による集計
     知多広域消防指令センター管轄外からの管外出場を除く</t>
  </si>
  <si>
    <t>〈資料〉各消防署調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</si>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</sst>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4" fillId="0" borderId="0" xfId="49" applyFont="1" applyAlignment="1">
      <alignment horizontal="right"/>
    </xf>
    <xf numFmtId="38" fontId="6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horizontal="distributed" vertical="center"/>
    </xf>
    <xf numFmtId="38" fontId="4" fillId="0" borderId="0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12" xfId="49" applyFont="1" applyBorder="1" applyAlignment="1">
      <alignment horizontal="center"/>
    </xf>
    <xf numFmtId="38" fontId="0" fillId="0" borderId="0" xfId="49" applyFont="1" applyAlignment="1">
      <alignment horizontal="center"/>
    </xf>
    <xf numFmtId="38" fontId="0" fillId="0" borderId="13" xfId="49" applyFont="1" applyFill="1" applyBorder="1" applyAlignment="1">
      <alignment horizontal="center"/>
    </xf>
    <xf numFmtId="38" fontId="4" fillId="0" borderId="11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center"/>
    </xf>
    <xf numFmtId="38" fontId="4" fillId="0" borderId="10" xfId="49" applyFont="1" applyFill="1" applyBorder="1" applyAlignment="1">
      <alignment horizontal="center"/>
    </xf>
    <xf numFmtId="38" fontId="4" fillId="0" borderId="14" xfId="49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85" fontId="4" fillId="0" borderId="0" xfId="49" applyNumberFormat="1" applyFont="1" applyFill="1" applyBorder="1" applyAlignment="1">
      <alignment horizontal="right" vertical="center"/>
    </xf>
    <xf numFmtId="185" fontId="4" fillId="0" borderId="12" xfId="49" applyNumberFormat="1" applyFont="1" applyFill="1" applyBorder="1" applyAlignment="1">
      <alignment horizontal="right" vertical="center"/>
    </xf>
    <xf numFmtId="185" fontId="4" fillId="0" borderId="0" xfId="49" applyNumberFormat="1" applyFont="1" applyFill="1" applyAlignment="1">
      <alignment horizontal="right" vertical="center"/>
    </xf>
    <xf numFmtId="185" fontId="4" fillId="0" borderId="15" xfId="49" applyNumberFormat="1" applyFont="1" applyFill="1" applyBorder="1" applyAlignment="1">
      <alignment horizontal="right" vertical="center"/>
    </xf>
    <xf numFmtId="185" fontId="4" fillId="0" borderId="16" xfId="49" applyNumberFormat="1" applyFont="1" applyFill="1" applyBorder="1" applyAlignment="1">
      <alignment horizontal="right" vertical="center"/>
    </xf>
    <xf numFmtId="185" fontId="4" fillId="0" borderId="17" xfId="49" applyNumberFormat="1" applyFont="1" applyFill="1" applyBorder="1" applyAlignment="1">
      <alignment horizontal="right" vertical="center"/>
    </xf>
    <xf numFmtId="38" fontId="4" fillId="0" borderId="0" xfId="49" applyFont="1" applyAlignment="1">
      <alignment horizontal="right"/>
    </xf>
    <xf numFmtId="38" fontId="4" fillId="0" borderId="18" xfId="49" applyFont="1" applyFill="1" applyBorder="1" applyAlignment="1">
      <alignment horizontal="distributed" vertical="center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8" fontId="4" fillId="0" borderId="21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3" xfId="49" applyFont="1" applyBorder="1" applyAlignment="1">
      <alignment horizontal="center" vertical="center" wrapText="1"/>
    </xf>
    <xf numFmtId="38" fontId="4" fillId="0" borderId="24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0" fillId="0" borderId="26" xfId="49" applyFont="1" applyBorder="1" applyAlignment="1">
      <alignment horizontal="right"/>
    </xf>
    <xf numFmtId="38" fontId="0" fillId="0" borderId="26" xfId="49" applyFont="1" applyBorder="1" applyAlignment="1">
      <alignment horizontal="left" vertical="center" wrapText="1"/>
    </xf>
    <xf numFmtId="38" fontId="0" fillId="0" borderId="0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85" zoomScaleSheetLayoutView="85" workbookViewId="0" topLeftCell="A4">
      <selection activeCell="G23" sqref="G23"/>
    </sheetView>
  </sheetViews>
  <sheetFormatPr defaultColWidth="9.00390625" defaultRowHeight="13.5"/>
  <cols>
    <col min="1" max="1" width="11.625" style="7" customWidth="1"/>
    <col min="2" max="2" width="3.50390625" style="2" customWidth="1"/>
    <col min="3" max="3" width="7.375" style="2" bestFit="1" customWidth="1"/>
    <col min="4" max="4" width="3.75390625" style="2" bestFit="1" customWidth="1"/>
    <col min="5" max="5" width="5.875" style="3" bestFit="1" customWidth="1"/>
    <col min="6" max="6" width="3.75390625" style="3" bestFit="1" customWidth="1"/>
    <col min="7" max="7" width="6.25390625" style="2" customWidth="1"/>
    <col min="8" max="9" width="5.875" style="2" customWidth="1"/>
    <col min="10" max="10" width="6.25390625" style="2" customWidth="1"/>
    <col min="11" max="11" width="4.875" style="2" bestFit="1" customWidth="1"/>
    <col min="12" max="12" width="5.875" style="2" customWidth="1"/>
    <col min="13" max="13" width="7.375" style="2" bestFit="1" customWidth="1"/>
    <col min="14" max="14" width="10.25390625" style="2" bestFit="1" customWidth="1"/>
    <col min="15" max="16384" width="9.00390625" style="2" customWidth="1"/>
  </cols>
  <sheetData>
    <row r="1" spans="1:14" ht="14.25" customHeight="1">
      <c r="A1" s="1"/>
      <c r="L1" s="27" t="s">
        <v>19</v>
      </c>
      <c r="M1" s="27"/>
      <c r="N1" s="27"/>
    </row>
    <row r="2" spans="1:14" ht="18.75" customHeight="1">
      <c r="A2" s="5"/>
      <c r="J2" s="20"/>
      <c r="K2" s="20"/>
      <c r="L2" s="20"/>
      <c r="M2" s="20"/>
      <c r="N2" s="20"/>
    </row>
    <row r="3" spans="1:14" ht="18.75" customHeight="1">
      <c r="A3" s="6" t="s">
        <v>2</v>
      </c>
      <c r="J3" s="20"/>
      <c r="K3" s="20"/>
      <c r="L3" s="20"/>
      <c r="M3" s="20"/>
      <c r="N3" s="20"/>
    </row>
    <row r="4" ht="18.75" customHeight="1" thickBot="1">
      <c r="N4" s="4" t="s">
        <v>18</v>
      </c>
    </row>
    <row r="5" spans="1:14" ht="13.5">
      <c r="A5" s="28" t="s">
        <v>20</v>
      </c>
      <c r="B5" s="31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12</v>
      </c>
      <c r="L5" s="34" t="s">
        <v>13</v>
      </c>
      <c r="M5" s="34" t="s">
        <v>14</v>
      </c>
      <c r="N5" s="37" t="s">
        <v>15</v>
      </c>
    </row>
    <row r="6" spans="1:14" ht="13.5">
      <c r="A6" s="29"/>
      <c r="B6" s="32"/>
      <c r="C6" s="35"/>
      <c r="D6" s="35"/>
      <c r="E6" s="35"/>
      <c r="F6" s="35"/>
      <c r="G6" s="35"/>
      <c r="H6" s="35" t="s">
        <v>16</v>
      </c>
      <c r="I6" s="35"/>
      <c r="J6" s="35"/>
      <c r="K6" s="35"/>
      <c r="L6" s="35"/>
      <c r="M6" s="35"/>
      <c r="N6" s="38"/>
    </row>
    <row r="7" spans="1:14" ht="13.5">
      <c r="A7" s="30"/>
      <c r="B7" s="33"/>
      <c r="C7" s="36"/>
      <c r="D7" s="36"/>
      <c r="E7" s="36"/>
      <c r="F7" s="36"/>
      <c r="G7" s="36"/>
      <c r="H7" s="36" t="s">
        <v>17</v>
      </c>
      <c r="I7" s="36"/>
      <c r="J7" s="36"/>
      <c r="K7" s="36"/>
      <c r="L7" s="36"/>
      <c r="M7" s="36"/>
      <c r="N7" s="39"/>
    </row>
    <row r="8" spans="1:14" ht="14.25" customHeight="1">
      <c r="A8" s="9"/>
      <c r="B8" s="8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2"/>
    </row>
    <row r="9" spans="1:14" ht="14.25">
      <c r="A9" s="15" t="s">
        <v>21</v>
      </c>
      <c r="B9" s="18">
        <v>24</v>
      </c>
      <c r="C9" s="26">
        <f>SUM(D9:N9)</f>
        <v>22566</v>
      </c>
      <c r="D9" s="21">
        <f aca="true" t="shared" si="0" ref="D9:N9">SUM(D13,D17,D21,D25,D29,D33,D37,D41,D45,D49,D53)</f>
        <v>43</v>
      </c>
      <c r="E9" s="21">
        <f t="shared" si="0"/>
        <v>2</v>
      </c>
      <c r="F9" s="21">
        <f t="shared" si="0"/>
        <v>30</v>
      </c>
      <c r="G9" s="21">
        <f t="shared" si="0"/>
        <v>2172</v>
      </c>
      <c r="H9" s="21">
        <f t="shared" si="0"/>
        <v>228</v>
      </c>
      <c r="I9" s="21">
        <f t="shared" si="0"/>
        <v>152</v>
      </c>
      <c r="J9" s="21">
        <f t="shared" si="0"/>
        <v>3057</v>
      </c>
      <c r="K9" s="21">
        <f t="shared" si="0"/>
        <v>112</v>
      </c>
      <c r="L9" s="21">
        <f t="shared" si="0"/>
        <v>267</v>
      </c>
      <c r="M9" s="21">
        <f t="shared" si="0"/>
        <v>14628</v>
      </c>
      <c r="N9" s="22">
        <f t="shared" si="0"/>
        <v>1875</v>
      </c>
    </row>
    <row r="10" spans="1:16" ht="14.25">
      <c r="A10" s="15"/>
      <c r="B10" s="18">
        <v>25</v>
      </c>
      <c r="C10" s="26">
        <f>SUM(D10:N10)</f>
        <v>23094</v>
      </c>
      <c r="D10" s="21">
        <f>SUM(D14,D18,D22,D26,D30,D34,D38,D42,D46,D50,D54)</f>
        <v>61</v>
      </c>
      <c r="E10" s="21">
        <f>SUM(E14,E18,E22,E26,E30,E34,E38,E42,E46,E50,E54)</f>
        <v>0</v>
      </c>
      <c r="F10" s="21">
        <f aca="true" t="shared" si="1" ref="F10:K11">SUM(F14,F18,F22,F26,F30,F34,F38,F42,F46,F50,F54)</f>
        <v>27</v>
      </c>
      <c r="G10" s="21">
        <f t="shared" si="1"/>
        <v>2121</v>
      </c>
      <c r="H10" s="21">
        <f t="shared" si="1"/>
        <v>254</v>
      </c>
      <c r="I10" s="21">
        <f t="shared" si="1"/>
        <v>173</v>
      </c>
      <c r="J10" s="21">
        <f t="shared" si="1"/>
        <v>3210</v>
      </c>
      <c r="K10" s="21">
        <f t="shared" si="1"/>
        <v>114</v>
      </c>
      <c r="L10" s="21">
        <f aca="true" t="shared" si="2" ref="L10:N11">SUM(L14,L18,L22,L26,L30,L34,L38,L42,L46,L50,L54)</f>
        <v>223</v>
      </c>
      <c r="M10" s="21">
        <f t="shared" si="2"/>
        <v>15198</v>
      </c>
      <c r="N10" s="22">
        <f t="shared" si="2"/>
        <v>1713</v>
      </c>
      <c r="P10" s="7"/>
    </row>
    <row r="11" spans="1:14" ht="14.25">
      <c r="A11" s="15"/>
      <c r="B11" s="18">
        <v>26</v>
      </c>
      <c r="C11" s="26">
        <f>SUM(D11:N11)</f>
        <v>23108</v>
      </c>
      <c r="D11" s="21">
        <f>SUM(D15,D19,D23,D27,D31,D35,D39,D43,D47,D51,D55)</f>
        <v>65</v>
      </c>
      <c r="E11" s="21">
        <f>SUM(E15,E19,E23,E27,E31,E35,E39,E43,E47,E51,E55)</f>
        <v>1</v>
      </c>
      <c r="F11" s="21">
        <f t="shared" si="1"/>
        <v>24</v>
      </c>
      <c r="G11" s="21">
        <f t="shared" si="1"/>
        <v>2107</v>
      </c>
      <c r="H11" s="21">
        <f t="shared" si="1"/>
        <v>238</v>
      </c>
      <c r="I11" s="21">
        <f t="shared" si="1"/>
        <v>176</v>
      </c>
      <c r="J11" s="21">
        <f t="shared" si="1"/>
        <v>3291</v>
      </c>
      <c r="K11" s="21">
        <f t="shared" si="1"/>
        <v>90</v>
      </c>
      <c r="L11" s="21">
        <f t="shared" si="2"/>
        <v>233</v>
      </c>
      <c r="M11" s="21">
        <f t="shared" si="2"/>
        <v>15242</v>
      </c>
      <c r="N11" s="22">
        <f t="shared" si="2"/>
        <v>1641</v>
      </c>
    </row>
    <row r="12" spans="1:14" ht="13.5" customHeight="1">
      <c r="A12" s="15"/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4.25">
      <c r="A13" s="15" t="s">
        <v>22</v>
      </c>
      <c r="B13" s="18">
        <v>24</v>
      </c>
      <c r="C13" s="21">
        <v>4829</v>
      </c>
      <c r="D13" s="21">
        <v>6</v>
      </c>
      <c r="E13" s="21">
        <v>1</v>
      </c>
      <c r="F13" s="21">
        <v>2</v>
      </c>
      <c r="G13" s="21">
        <v>464</v>
      </c>
      <c r="H13" s="21">
        <v>53</v>
      </c>
      <c r="I13" s="21">
        <v>40</v>
      </c>
      <c r="J13" s="21">
        <v>627</v>
      </c>
      <c r="K13" s="21">
        <v>26</v>
      </c>
      <c r="L13" s="21">
        <v>56</v>
      </c>
      <c r="M13" s="21">
        <v>3016</v>
      </c>
      <c r="N13" s="22">
        <v>538</v>
      </c>
    </row>
    <row r="14" spans="1:14" ht="14.25">
      <c r="A14" s="15"/>
      <c r="B14" s="18">
        <v>25</v>
      </c>
      <c r="C14" s="21">
        <v>4834</v>
      </c>
      <c r="D14" s="21">
        <v>8</v>
      </c>
      <c r="E14" s="21" t="s">
        <v>33</v>
      </c>
      <c r="F14" s="21">
        <v>1</v>
      </c>
      <c r="G14" s="21">
        <v>428</v>
      </c>
      <c r="H14" s="21">
        <v>61</v>
      </c>
      <c r="I14" s="21">
        <v>21</v>
      </c>
      <c r="J14" s="21">
        <v>622</v>
      </c>
      <c r="K14" s="21">
        <v>26</v>
      </c>
      <c r="L14" s="21">
        <v>50</v>
      </c>
      <c r="M14" s="21">
        <v>3228</v>
      </c>
      <c r="N14" s="22">
        <v>389</v>
      </c>
    </row>
    <row r="15" spans="1:14" ht="14.25">
      <c r="A15" s="15"/>
      <c r="B15" s="18">
        <v>26</v>
      </c>
      <c r="C15" s="21">
        <v>4663</v>
      </c>
      <c r="D15" s="21">
        <v>7</v>
      </c>
      <c r="E15" s="21">
        <v>1</v>
      </c>
      <c r="F15" s="21">
        <v>3</v>
      </c>
      <c r="G15" s="21">
        <v>429</v>
      </c>
      <c r="H15" s="21">
        <v>63</v>
      </c>
      <c r="I15" s="21">
        <v>31</v>
      </c>
      <c r="J15" s="21">
        <v>662</v>
      </c>
      <c r="K15" s="21">
        <v>27</v>
      </c>
      <c r="L15" s="21">
        <v>61</v>
      </c>
      <c r="M15" s="21">
        <v>3012</v>
      </c>
      <c r="N15" s="22">
        <v>367</v>
      </c>
    </row>
    <row r="16" spans="1:14" ht="14.25">
      <c r="A16" s="15"/>
      <c r="B16" s="1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14.25">
      <c r="A17" s="15" t="s">
        <v>23</v>
      </c>
      <c r="B17" s="18">
        <v>24</v>
      </c>
      <c r="C17" s="21">
        <v>2272</v>
      </c>
      <c r="D17" s="21">
        <v>1</v>
      </c>
      <c r="E17" s="21" t="s">
        <v>33</v>
      </c>
      <c r="F17" s="21">
        <v>6</v>
      </c>
      <c r="G17" s="21">
        <v>210</v>
      </c>
      <c r="H17" s="21">
        <v>25</v>
      </c>
      <c r="I17" s="21">
        <v>17</v>
      </c>
      <c r="J17" s="21">
        <v>327</v>
      </c>
      <c r="K17" s="21">
        <v>2</v>
      </c>
      <c r="L17" s="21">
        <v>14</v>
      </c>
      <c r="M17" s="21">
        <v>1458</v>
      </c>
      <c r="N17" s="22">
        <v>212</v>
      </c>
    </row>
    <row r="18" spans="1:14" ht="14.25">
      <c r="A18" s="15"/>
      <c r="B18" s="18">
        <v>25</v>
      </c>
      <c r="C18" s="21">
        <v>2373</v>
      </c>
      <c r="D18" s="21">
        <v>4</v>
      </c>
      <c r="E18" s="21" t="s">
        <v>33</v>
      </c>
      <c r="F18" s="21">
        <v>2</v>
      </c>
      <c r="G18" s="21">
        <v>187</v>
      </c>
      <c r="H18" s="21">
        <v>20</v>
      </c>
      <c r="I18" s="21">
        <v>15</v>
      </c>
      <c r="J18" s="21">
        <v>373</v>
      </c>
      <c r="K18" s="21">
        <v>13</v>
      </c>
      <c r="L18" s="21">
        <v>17</v>
      </c>
      <c r="M18" s="21">
        <v>1547</v>
      </c>
      <c r="N18" s="22">
        <v>195</v>
      </c>
    </row>
    <row r="19" spans="1:14" ht="14.25">
      <c r="A19" s="15"/>
      <c r="B19" s="18">
        <v>26</v>
      </c>
      <c r="C19" s="21">
        <v>2363</v>
      </c>
      <c r="D19" s="21">
        <v>2</v>
      </c>
      <c r="E19" s="21" t="s">
        <v>33</v>
      </c>
      <c r="F19" s="21">
        <v>2</v>
      </c>
      <c r="G19" s="21">
        <v>204</v>
      </c>
      <c r="H19" s="21">
        <v>26</v>
      </c>
      <c r="I19" s="21">
        <v>18</v>
      </c>
      <c r="J19" s="21">
        <v>365</v>
      </c>
      <c r="K19" s="21">
        <v>5</v>
      </c>
      <c r="L19" s="21">
        <v>21</v>
      </c>
      <c r="M19" s="21">
        <v>1543</v>
      </c>
      <c r="N19" s="22">
        <v>177</v>
      </c>
    </row>
    <row r="20" spans="1:14" ht="14.25">
      <c r="A20" s="15"/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ht="14.25">
      <c r="A21" s="15" t="s">
        <v>24</v>
      </c>
      <c r="B21" s="18">
        <v>24</v>
      </c>
      <c r="C21" s="21">
        <v>3815</v>
      </c>
      <c r="D21" s="21">
        <v>17</v>
      </c>
      <c r="E21" s="21" t="s">
        <v>33</v>
      </c>
      <c r="F21" s="21">
        <v>1</v>
      </c>
      <c r="G21" s="21">
        <v>419</v>
      </c>
      <c r="H21" s="21">
        <v>43</v>
      </c>
      <c r="I21" s="21">
        <v>19</v>
      </c>
      <c r="J21" s="21">
        <v>500</v>
      </c>
      <c r="K21" s="21">
        <v>25</v>
      </c>
      <c r="L21" s="21">
        <v>53</v>
      </c>
      <c r="M21" s="21">
        <v>2472</v>
      </c>
      <c r="N21" s="22">
        <v>266</v>
      </c>
    </row>
    <row r="22" spans="1:14" ht="14.25">
      <c r="A22" s="15"/>
      <c r="B22" s="18">
        <v>25</v>
      </c>
      <c r="C22" s="21">
        <v>3945</v>
      </c>
      <c r="D22" s="21">
        <v>18</v>
      </c>
      <c r="E22" s="21" t="s">
        <v>33</v>
      </c>
      <c r="F22" s="21">
        <v>1</v>
      </c>
      <c r="G22" s="21">
        <v>443</v>
      </c>
      <c r="H22" s="21">
        <v>45</v>
      </c>
      <c r="I22" s="21">
        <v>26</v>
      </c>
      <c r="J22" s="21">
        <v>556</v>
      </c>
      <c r="K22" s="21">
        <v>24</v>
      </c>
      <c r="L22" s="21">
        <v>42</v>
      </c>
      <c r="M22" s="21">
        <v>2524</v>
      </c>
      <c r="N22" s="22">
        <v>266</v>
      </c>
    </row>
    <row r="23" spans="1:14" ht="14.25">
      <c r="A23" s="15"/>
      <c r="B23" s="18">
        <v>26</v>
      </c>
      <c r="C23" s="21">
        <v>3979</v>
      </c>
      <c r="D23" s="21">
        <v>35</v>
      </c>
      <c r="E23" s="21" t="s">
        <v>33</v>
      </c>
      <c r="F23" s="21">
        <v>1</v>
      </c>
      <c r="G23" s="21">
        <v>357</v>
      </c>
      <c r="H23" s="21">
        <v>35</v>
      </c>
      <c r="I23" s="21">
        <v>34</v>
      </c>
      <c r="J23" s="21">
        <v>591</v>
      </c>
      <c r="K23" s="21">
        <v>15</v>
      </c>
      <c r="L23" s="21">
        <v>30</v>
      </c>
      <c r="M23" s="21">
        <v>2639</v>
      </c>
      <c r="N23" s="22">
        <v>242</v>
      </c>
    </row>
    <row r="24" spans="1:14" ht="14.25">
      <c r="A24" s="15"/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14.25">
      <c r="A25" s="15" t="s">
        <v>25</v>
      </c>
      <c r="B25" s="18">
        <v>24</v>
      </c>
      <c r="C25" s="21">
        <v>3007</v>
      </c>
      <c r="D25" s="21">
        <v>1</v>
      </c>
      <c r="E25" s="21" t="s">
        <v>33</v>
      </c>
      <c r="F25" s="23" t="s">
        <v>33</v>
      </c>
      <c r="G25" s="21">
        <v>327</v>
      </c>
      <c r="H25" s="21">
        <v>33</v>
      </c>
      <c r="I25" s="21">
        <v>26</v>
      </c>
      <c r="J25" s="21">
        <v>396</v>
      </c>
      <c r="K25" s="21">
        <v>18</v>
      </c>
      <c r="L25" s="21">
        <v>49</v>
      </c>
      <c r="M25" s="21">
        <v>1962</v>
      </c>
      <c r="N25" s="22">
        <v>195</v>
      </c>
    </row>
    <row r="26" spans="1:14" ht="14.25">
      <c r="A26" s="15"/>
      <c r="B26" s="18">
        <v>25</v>
      </c>
      <c r="C26" s="21">
        <v>3019</v>
      </c>
      <c r="D26" s="21">
        <v>5</v>
      </c>
      <c r="E26" s="21" t="s">
        <v>33</v>
      </c>
      <c r="F26" s="23">
        <v>1</v>
      </c>
      <c r="G26" s="21">
        <v>327</v>
      </c>
      <c r="H26" s="21">
        <v>39</v>
      </c>
      <c r="I26" s="21">
        <v>35</v>
      </c>
      <c r="J26" s="21">
        <v>427</v>
      </c>
      <c r="K26" s="21">
        <v>13</v>
      </c>
      <c r="L26" s="21">
        <v>31</v>
      </c>
      <c r="M26" s="21">
        <v>1933</v>
      </c>
      <c r="N26" s="22">
        <v>208</v>
      </c>
    </row>
    <row r="27" spans="1:14" ht="14.25">
      <c r="A27" s="15"/>
      <c r="B27" s="18">
        <v>26</v>
      </c>
      <c r="C27" s="21">
        <v>3223</v>
      </c>
      <c r="D27" s="21">
        <v>1</v>
      </c>
      <c r="E27" s="21" t="s">
        <v>33</v>
      </c>
      <c r="F27" s="23">
        <v>2</v>
      </c>
      <c r="G27" s="21">
        <v>337</v>
      </c>
      <c r="H27" s="21">
        <v>35</v>
      </c>
      <c r="I27" s="21">
        <v>34</v>
      </c>
      <c r="J27" s="21">
        <v>391</v>
      </c>
      <c r="K27" s="21">
        <v>10</v>
      </c>
      <c r="L27" s="21">
        <v>26</v>
      </c>
      <c r="M27" s="21">
        <v>2182</v>
      </c>
      <c r="N27" s="22">
        <v>205</v>
      </c>
    </row>
    <row r="28" spans="1:14" ht="14.25">
      <c r="A28" s="15"/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4.25">
      <c r="A29" s="15" t="s">
        <v>26</v>
      </c>
      <c r="B29" s="18">
        <v>24</v>
      </c>
      <c r="C29" s="21">
        <v>2448</v>
      </c>
      <c r="D29" s="21">
        <v>12</v>
      </c>
      <c r="E29" s="21" t="s">
        <v>33</v>
      </c>
      <c r="F29" s="21">
        <v>2</v>
      </c>
      <c r="G29" s="21">
        <v>224</v>
      </c>
      <c r="H29" s="21">
        <v>11</v>
      </c>
      <c r="I29" s="21">
        <v>13</v>
      </c>
      <c r="J29" s="21">
        <v>392</v>
      </c>
      <c r="K29" s="21">
        <v>10</v>
      </c>
      <c r="L29" s="21">
        <v>26</v>
      </c>
      <c r="M29" s="21">
        <v>1616</v>
      </c>
      <c r="N29" s="22">
        <v>142</v>
      </c>
    </row>
    <row r="30" spans="1:14" ht="14.25">
      <c r="A30" s="15"/>
      <c r="B30" s="18">
        <v>25</v>
      </c>
      <c r="C30" s="21">
        <v>2601</v>
      </c>
      <c r="D30" s="21">
        <v>16</v>
      </c>
      <c r="E30" s="21" t="s">
        <v>33</v>
      </c>
      <c r="F30" s="21">
        <v>4</v>
      </c>
      <c r="G30" s="21">
        <v>214</v>
      </c>
      <c r="H30" s="21">
        <v>15</v>
      </c>
      <c r="I30" s="21">
        <v>18</v>
      </c>
      <c r="J30" s="21">
        <v>385</v>
      </c>
      <c r="K30" s="21">
        <v>11</v>
      </c>
      <c r="L30" s="21">
        <v>28</v>
      </c>
      <c r="M30" s="21">
        <v>1792</v>
      </c>
      <c r="N30" s="22">
        <v>118</v>
      </c>
    </row>
    <row r="31" spans="1:14" ht="14.25">
      <c r="A31" s="15"/>
      <c r="B31" s="18">
        <v>26</v>
      </c>
      <c r="C31" s="21">
        <v>2648</v>
      </c>
      <c r="D31" s="21">
        <v>17</v>
      </c>
      <c r="E31" s="21" t="s">
        <v>33</v>
      </c>
      <c r="F31" s="21">
        <v>4</v>
      </c>
      <c r="G31" s="21">
        <v>227</v>
      </c>
      <c r="H31" s="21">
        <v>21</v>
      </c>
      <c r="I31" s="21">
        <v>21</v>
      </c>
      <c r="J31" s="21">
        <v>374</v>
      </c>
      <c r="K31" s="21">
        <v>13</v>
      </c>
      <c r="L31" s="21">
        <v>29</v>
      </c>
      <c r="M31" s="21">
        <v>1781</v>
      </c>
      <c r="N31" s="22">
        <v>161</v>
      </c>
    </row>
    <row r="32" spans="1:14" ht="14.25">
      <c r="A32" s="15"/>
      <c r="B32" s="1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4" ht="14.25">
      <c r="A33" s="15" t="s">
        <v>0</v>
      </c>
      <c r="B33" s="18">
        <v>24</v>
      </c>
      <c r="C33" s="21">
        <v>1113</v>
      </c>
      <c r="D33" s="21" t="s">
        <v>33</v>
      </c>
      <c r="E33" s="21" t="s">
        <v>33</v>
      </c>
      <c r="F33" s="21" t="s">
        <v>33</v>
      </c>
      <c r="G33" s="21">
        <v>106</v>
      </c>
      <c r="H33" s="21">
        <v>7</v>
      </c>
      <c r="I33" s="21">
        <v>10</v>
      </c>
      <c r="J33" s="21">
        <v>132</v>
      </c>
      <c r="K33" s="21">
        <v>3</v>
      </c>
      <c r="L33" s="21">
        <v>8</v>
      </c>
      <c r="M33" s="21">
        <v>731</v>
      </c>
      <c r="N33" s="22">
        <v>116</v>
      </c>
    </row>
    <row r="34" spans="1:14" ht="14.25">
      <c r="A34" s="15"/>
      <c r="B34" s="18">
        <v>25</v>
      </c>
      <c r="C34" s="21">
        <v>1035</v>
      </c>
      <c r="D34" s="21">
        <v>1</v>
      </c>
      <c r="E34" s="21" t="s">
        <v>33</v>
      </c>
      <c r="F34" s="21">
        <v>1</v>
      </c>
      <c r="G34" s="21">
        <v>92</v>
      </c>
      <c r="H34" s="21">
        <v>11</v>
      </c>
      <c r="I34" s="21">
        <v>12</v>
      </c>
      <c r="J34" s="21">
        <v>123</v>
      </c>
      <c r="K34" s="21">
        <v>3</v>
      </c>
      <c r="L34" s="21">
        <v>5</v>
      </c>
      <c r="M34" s="21">
        <v>668</v>
      </c>
      <c r="N34" s="22">
        <v>119</v>
      </c>
    </row>
    <row r="35" spans="1:14" ht="14.25">
      <c r="A35" s="15"/>
      <c r="B35" s="18">
        <v>26</v>
      </c>
      <c r="C35" s="21">
        <v>1046</v>
      </c>
      <c r="D35" s="21" t="s">
        <v>33</v>
      </c>
      <c r="E35" s="21" t="s">
        <v>33</v>
      </c>
      <c r="F35" s="21" t="s">
        <v>33</v>
      </c>
      <c r="G35" s="21">
        <v>91</v>
      </c>
      <c r="H35" s="21">
        <v>6</v>
      </c>
      <c r="I35" s="21">
        <v>10</v>
      </c>
      <c r="J35" s="21">
        <v>128</v>
      </c>
      <c r="K35" s="21">
        <v>2</v>
      </c>
      <c r="L35" s="21">
        <v>10</v>
      </c>
      <c r="M35" s="21">
        <v>687</v>
      </c>
      <c r="N35" s="22">
        <v>112</v>
      </c>
    </row>
    <row r="36" spans="1:14" ht="14.25">
      <c r="A36" s="15"/>
      <c r="B36" s="1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1:14" ht="14.25">
      <c r="A37" s="15" t="s">
        <v>27</v>
      </c>
      <c r="B37" s="18">
        <v>24</v>
      </c>
      <c r="C37" s="21">
        <v>1779</v>
      </c>
      <c r="D37" s="21">
        <v>1</v>
      </c>
      <c r="E37" s="21" t="s">
        <v>33</v>
      </c>
      <c r="F37" s="21">
        <v>2</v>
      </c>
      <c r="G37" s="21">
        <v>148</v>
      </c>
      <c r="H37" s="21">
        <v>21</v>
      </c>
      <c r="I37" s="21">
        <v>7</v>
      </c>
      <c r="J37" s="21">
        <v>217</v>
      </c>
      <c r="K37" s="21">
        <v>12</v>
      </c>
      <c r="L37" s="21">
        <v>29</v>
      </c>
      <c r="M37" s="21">
        <v>1230</v>
      </c>
      <c r="N37" s="22">
        <v>112</v>
      </c>
    </row>
    <row r="38" spans="1:14" ht="14.25">
      <c r="A38" s="15"/>
      <c r="B38" s="18">
        <v>25</v>
      </c>
      <c r="C38" s="21">
        <v>1822</v>
      </c>
      <c r="D38" s="21">
        <v>2</v>
      </c>
      <c r="E38" s="21" t="s">
        <v>33</v>
      </c>
      <c r="F38" s="21">
        <v>1</v>
      </c>
      <c r="G38" s="21">
        <v>125</v>
      </c>
      <c r="H38" s="21">
        <v>26</v>
      </c>
      <c r="I38" s="21">
        <v>23</v>
      </c>
      <c r="J38" s="21">
        <v>213</v>
      </c>
      <c r="K38" s="21">
        <v>4</v>
      </c>
      <c r="L38" s="21">
        <v>13</v>
      </c>
      <c r="M38" s="21">
        <v>1297</v>
      </c>
      <c r="N38" s="22">
        <v>118</v>
      </c>
    </row>
    <row r="39" spans="1:14" ht="14.25">
      <c r="A39" s="15"/>
      <c r="B39" s="18">
        <v>26</v>
      </c>
      <c r="C39" s="21">
        <v>1810</v>
      </c>
      <c r="D39" s="21">
        <v>1</v>
      </c>
      <c r="E39" s="21" t="s">
        <v>33</v>
      </c>
      <c r="F39" s="21" t="s">
        <v>33</v>
      </c>
      <c r="G39" s="21">
        <v>138</v>
      </c>
      <c r="H39" s="21">
        <v>22</v>
      </c>
      <c r="I39" s="21">
        <v>13</v>
      </c>
      <c r="J39" s="21">
        <v>252</v>
      </c>
      <c r="K39" s="21">
        <v>5</v>
      </c>
      <c r="L39" s="21">
        <v>22</v>
      </c>
      <c r="M39" s="21">
        <v>1263</v>
      </c>
      <c r="N39" s="22">
        <v>94</v>
      </c>
    </row>
    <row r="40" spans="1:14" ht="14.25">
      <c r="A40" s="15"/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14.25">
      <c r="A41" s="15" t="s">
        <v>1</v>
      </c>
      <c r="B41" s="18">
        <v>24</v>
      </c>
      <c r="C41" s="21">
        <v>1020</v>
      </c>
      <c r="D41" s="21">
        <v>2</v>
      </c>
      <c r="E41" s="21" t="s">
        <v>33</v>
      </c>
      <c r="F41" s="21">
        <v>11</v>
      </c>
      <c r="G41" s="21">
        <v>61</v>
      </c>
      <c r="H41" s="21">
        <v>9</v>
      </c>
      <c r="I41" s="21">
        <v>4</v>
      </c>
      <c r="J41" s="21">
        <v>175</v>
      </c>
      <c r="K41" s="21">
        <v>3</v>
      </c>
      <c r="L41" s="21">
        <v>5</v>
      </c>
      <c r="M41" s="21">
        <v>719</v>
      </c>
      <c r="N41" s="22">
        <v>31</v>
      </c>
    </row>
    <row r="42" spans="1:14" ht="14.25">
      <c r="A42" s="15"/>
      <c r="B42" s="18">
        <v>25</v>
      </c>
      <c r="C42" s="21">
        <v>1077</v>
      </c>
      <c r="D42" s="21">
        <v>2</v>
      </c>
      <c r="E42" s="21" t="s">
        <v>33</v>
      </c>
      <c r="F42" s="21">
        <v>10</v>
      </c>
      <c r="G42" s="21">
        <v>76</v>
      </c>
      <c r="H42" s="21">
        <v>12</v>
      </c>
      <c r="I42" s="21">
        <v>8</v>
      </c>
      <c r="J42" s="21">
        <v>202</v>
      </c>
      <c r="K42" s="21">
        <v>5</v>
      </c>
      <c r="L42" s="21">
        <v>10</v>
      </c>
      <c r="M42" s="21">
        <v>719</v>
      </c>
      <c r="N42" s="22">
        <v>33</v>
      </c>
    </row>
    <row r="43" spans="1:14" ht="13.5" customHeight="1">
      <c r="A43" s="15"/>
      <c r="B43" s="18">
        <v>26</v>
      </c>
      <c r="C43" s="23">
        <v>992</v>
      </c>
      <c r="D43" s="23" t="s">
        <v>33</v>
      </c>
      <c r="E43" s="23" t="s">
        <v>33</v>
      </c>
      <c r="F43" s="23">
        <v>6</v>
      </c>
      <c r="G43" s="23">
        <v>83</v>
      </c>
      <c r="H43" s="23">
        <v>10</v>
      </c>
      <c r="I43" s="23">
        <v>3</v>
      </c>
      <c r="J43" s="23">
        <v>196</v>
      </c>
      <c r="K43" s="23">
        <v>3</v>
      </c>
      <c r="L43" s="23">
        <v>4</v>
      </c>
      <c r="M43" s="23">
        <v>664</v>
      </c>
      <c r="N43" s="22">
        <v>23</v>
      </c>
    </row>
    <row r="44" spans="1:14" ht="14.25">
      <c r="A44" s="15"/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14.25">
      <c r="A45" s="15" t="s">
        <v>28</v>
      </c>
      <c r="B45" s="18">
        <v>24</v>
      </c>
      <c r="C45" s="21">
        <v>953</v>
      </c>
      <c r="D45" s="21" t="s">
        <v>33</v>
      </c>
      <c r="E45" s="21">
        <v>1</v>
      </c>
      <c r="F45" s="21">
        <v>6</v>
      </c>
      <c r="G45" s="21">
        <v>101</v>
      </c>
      <c r="H45" s="21">
        <v>6</v>
      </c>
      <c r="I45" s="21">
        <v>7</v>
      </c>
      <c r="J45" s="21">
        <v>125</v>
      </c>
      <c r="K45" s="21">
        <v>6</v>
      </c>
      <c r="L45" s="21">
        <v>8</v>
      </c>
      <c r="M45" s="21">
        <v>553</v>
      </c>
      <c r="N45" s="22">
        <v>140</v>
      </c>
    </row>
    <row r="46" spans="1:14" ht="14.25">
      <c r="A46" s="16"/>
      <c r="B46" s="18">
        <v>25</v>
      </c>
      <c r="C46" s="21">
        <v>959</v>
      </c>
      <c r="D46" s="21">
        <v>3</v>
      </c>
      <c r="E46" s="21" t="s">
        <v>33</v>
      </c>
      <c r="F46" s="21">
        <v>4</v>
      </c>
      <c r="G46" s="21">
        <v>88</v>
      </c>
      <c r="H46" s="21">
        <v>4</v>
      </c>
      <c r="I46" s="21">
        <v>7</v>
      </c>
      <c r="J46" s="21">
        <v>121</v>
      </c>
      <c r="K46" s="21">
        <v>4</v>
      </c>
      <c r="L46" s="21">
        <v>9</v>
      </c>
      <c r="M46" s="21">
        <v>590</v>
      </c>
      <c r="N46" s="22">
        <v>129</v>
      </c>
    </row>
    <row r="47" spans="1:14" ht="13.5" customHeight="1">
      <c r="A47" s="15"/>
      <c r="B47" s="18">
        <v>26</v>
      </c>
      <c r="C47" s="21">
        <v>900</v>
      </c>
      <c r="D47" s="21" t="s">
        <v>33</v>
      </c>
      <c r="E47" s="21" t="s">
        <v>33</v>
      </c>
      <c r="F47" s="21">
        <v>6</v>
      </c>
      <c r="G47" s="21">
        <v>81</v>
      </c>
      <c r="H47" s="21">
        <v>6</v>
      </c>
      <c r="I47" s="21">
        <v>7</v>
      </c>
      <c r="J47" s="21">
        <v>131</v>
      </c>
      <c r="K47" s="21">
        <v>3</v>
      </c>
      <c r="L47" s="21">
        <v>14</v>
      </c>
      <c r="M47" s="21">
        <v>519</v>
      </c>
      <c r="N47" s="22">
        <v>133</v>
      </c>
    </row>
    <row r="48" spans="1:14" ht="13.5" customHeight="1">
      <c r="A48" s="16"/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</row>
    <row r="49" spans="1:17" ht="14.25" customHeight="1">
      <c r="A49" s="15" t="s">
        <v>29</v>
      </c>
      <c r="B49" s="18">
        <v>24</v>
      </c>
      <c r="C49" s="21">
        <v>1328</v>
      </c>
      <c r="D49" s="21">
        <v>3</v>
      </c>
      <c r="E49" s="21" t="s">
        <v>33</v>
      </c>
      <c r="F49" s="21" t="s">
        <v>33</v>
      </c>
      <c r="G49" s="21">
        <v>111</v>
      </c>
      <c r="H49" s="21">
        <v>20</v>
      </c>
      <c r="I49" s="21">
        <v>9</v>
      </c>
      <c r="J49" s="21">
        <v>166</v>
      </c>
      <c r="K49" s="21">
        <v>7</v>
      </c>
      <c r="L49" s="21">
        <v>19</v>
      </c>
      <c r="M49" s="21">
        <v>871</v>
      </c>
      <c r="N49" s="22">
        <v>122</v>
      </c>
      <c r="P49" s="13"/>
      <c r="Q49" s="13"/>
    </row>
    <row r="50" spans="1:17" ht="14.25" customHeight="1">
      <c r="A50" s="15"/>
      <c r="B50" s="18">
        <v>25</v>
      </c>
      <c r="C50" s="21">
        <v>1427</v>
      </c>
      <c r="D50" s="21">
        <v>2</v>
      </c>
      <c r="E50" s="21" t="s">
        <v>33</v>
      </c>
      <c r="F50" s="21">
        <v>2</v>
      </c>
      <c r="G50" s="21">
        <v>139</v>
      </c>
      <c r="H50" s="21">
        <v>21</v>
      </c>
      <c r="I50" s="21">
        <v>8</v>
      </c>
      <c r="J50" s="21">
        <v>188</v>
      </c>
      <c r="K50" s="21">
        <v>11</v>
      </c>
      <c r="L50" s="21">
        <v>18</v>
      </c>
      <c r="M50" s="21">
        <v>900</v>
      </c>
      <c r="N50" s="22">
        <v>138</v>
      </c>
      <c r="P50" s="13"/>
      <c r="Q50" s="13"/>
    </row>
    <row r="51" spans="1:14" ht="14.25">
      <c r="A51" s="16"/>
      <c r="B51" s="18">
        <v>26</v>
      </c>
      <c r="C51" s="21">
        <v>1483</v>
      </c>
      <c r="D51" s="21">
        <v>2</v>
      </c>
      <c r="E51" s="21" t="s">
        <v>33</v>
      </c>
      <c r="F51" s="21" t="s">
        <v>33</v>
      </c>
      <c r="G51" s="21">
        <v>160</v>
      </c>
      <c r="H51" s="21">
        <v>14</v>
      </c>
      <c r="I51" s="21">
        <v>5</v>
      </c>
      <c r="J51" s="21">
        <v>201</v>
      </c>
      <c r="K51" s="21">
        <v>7</v>
      </c>
      <c r="L51" s="21">
        <v>15</v>
      </c>
      <c r="M51" s="21">
        <v>952</v>
      </c>
      <c r="N51" s="22">
        <v>127</v>
      </c>
    </row>
    <row r="52" spans="1:14" ht="14.25" customHeight="1">
      <c r="A52" s="17"/>
      <c r="B52" s="1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</row>
    <row r="53" spans="1:17" ht="14.25" customHeight="1">
      <c r="A53" s="15" t="s">
        <v>30</v>
      </c>
      <c r="B53" s="18">
        <v>24</v>
      </c>
      <c r="C53" s="21">
        <v>2</v>
      </c>
      <c r="D53" s="21" t="s">
        <v>33</v>
      </c>
      <c r="E53" s="21" t="s">
        <v>33</v>
      </c>
      <c r="F53" s="21" t="s">
        <v>33</v>
      </c>
      <c r="G53" s="21">
        <v>1</v>
      </c>
      <c r="H53" s="21" t="s">
        <v>33</v>
      </c>
      <c r="I53" s="21" t="s">
        <v>33</v>
      </c>
      <c r="J53" s="21" t="s">
        <v>33</v>
      </c>
      <c r="K53" s="21" t="s">
        <v>33</v>
      </c>
      <c r="L53" s="21" t="s">
        <v>33</v>
      </c>
      <c r="M53" s="21" t="s">
        <v>33</v>
      </c>
      <c r="N53" s="22">
        <v>1</v>
      </c>
      <c r="P53" s="13"/>
      <c r="Q53" s="13"/>
    </row>
    <row r="54" spans="1:17" ht="14.25" customHeight="1">
      <c r="A54" s="15"/>
      <c r="B54" s="18">
        <v>25</v>
      </c>
      <c r="C54" s="21">
        <v>2</v>
      </c>
      <c r="D54" s="21" t="s">
        <v>33</v>
      </c>
      <c r="E54" s="21" t="s">
        <v>33</v>
      </c>
      <c r="F54" s="21" t="s">
        <v>33</v>
      </c>
      <c r="G54" s="21">
        <v>2</v>
      </c>
      <c r="H54" s="21" t="s">
        <v>33</v>
      </c>
      <c r="I54" s="21" t="s">
        <v>33</v>
      </c>
      <c r="J54" s="21" t="s">
        <v>33</v>
      </c>
      <c r="K54" s="21" t="s">
        <v>33</v>
      </c>
      <c r="L54" s="21" t="s">
        <v>33</v>
      </c>
      <c r="M54" s="21" t="s">
        <v>33</v>
      </c>
      <c r="N54" s="22" t="s">
        <v>33</v>
      </c>
      <c r="P54" s="13"/>
      <c r="Q54" s="13"/>
    </row>
    <row r="55" spans="1:14" ht="14.25">
      <c r="A55" s="16"/>
      <c r="B55" s="18">
        <v>26</v>
      </c>
      <c r="C55" s="21">
        <v>1</v>
      </c>
      <c r="D55" s="21" t="s">
        <v>33</v>
      </c>
      <c r="E55" s="21" t="s">
        <v>33</v>
      </c>
      <c r="F55" s="21" t="s">
        <v>33</v>
      </c>
      <c r="G55" s="21" t="s">
        <v>33</v>
      </c>
      <c r="H55" s="21" t="s">
        <v>33</v>
      </c>
      <c r="I55" s="21" t="s">
        <v>33</v>
      </c>
      <c r="J55" s="21" t="s">
        <v>33</v>
      </c>
      <c r="K55" s="21" t="s">
        <v>33</v>
      </c>
      <c r="L55" s="21">
        <v>1</v>
      </c>
      <c r="M55" s="21" t="s">
        <v>33</v>
      </c>
      <c r="N55" s="22" t="s">
        <v>33</v>
      </c>
    </row>
    <row r="56" spans="1:14" ht="14.25" customHeight="1" thickBot="1">
      <c r="A56" s="14"/>
      <c r="B56" s="1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ht="14.25" customHeight="1">
      <c r="A57" s="41" t="s">
        <v>31</v>
      </c>
      <c r="B57" s="41"/>
      <c r="C57" s="41"/>
      <c r="D57" s="41"/>
      <c r="E57" s="41"/>
      <c r="F57" s="41"/>
      <c r="G57" s="41"/>
      <c r="H57" s="41"/>
      <c r="I57" s="41"/>
      <c r="J57" s="41"/>
      <c r="K57" s="40" t="s">
        <v>32</v>
      </c>
      <c r="L57" s="40"/>
      <c r="M57" s="40"/>
      <c r="N57" s="40"/>
    </row>
    <row r="58" spans="1:10" ht="14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</row>
  </sheetData>
  <sheetProtection/>
  <mergeCells count="17">
    <mergeCell ref="N5:N7"/>
    <mergeCell ref="K57:N57"/>
    <mergeCell ref="J5:J7"/>
    <mergeCell ref="K5:K7"/>
    <mergeCell ref="L5:L7"/>
    <mergeCell ref="M5:M7"/>
    <mergeCell ref="A57:J58"/>
    <mergeCell ref="L1:N1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master</cp:lastModifiedBy>
  <cp:lastPrinted>2016-03-24T08:24:37Z</cp:lastPrinted>
  <dcterms:created xsi:type="dcterms:W3CDTF">2007-03-16T07:13:50Z</dcterms:created>
  <dcterms:modified xsi:type="dcterms:W3CDTF">2016-09-30T03:29:46Z</dcterms:modified>
  <cp:category/>
  <cp:version/>
  <cp:contentType/>
  <cp:contentStatus/>
</cp:coreProperties>
</file>