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100" activeTab="0"/>
  </bookViews>
  <sheets>
    <sheet name="13-03予防接種実施状況" sheetId="1" r:id="rId1"/>
  </sheets>
  <definedNames>
    <definedName name="_xlnm.Print_Area" localSheetId="0">'13-03予防接種実施状況'!$A$1:$K$56</definedName>
  </definedNames>
  <calcPr fullCalcOnLoad="1"/>
</workbook>
</file>

<file path=xl/sharedStrings.xml><?xml version="1.0" encoding="utf-8"?>
<sst xmlns="http://schemas.openxmlformats.org/spreadsheetml/2006/main" count="44" uniqueCount="32">
  <si>
    <t>（３）予防接種実施状況</t>
  </si>
  <si>
    <t>年</t>
  </si>
  <si>
    <t>百日せき・ジフテリア・破傷風</t>
  </si>
  <si>
    <t>急性灰
白髄炎</t>
  </si>
  <si>
    <t>麻しん</t>
  </si>
  <si>
    <t>風しん</t>
  </si>
  <si>
    <t>第1期
初回</t>
  </si>
  <si>
    <t>第1期
追加</t>
  </si>
  <si>
    <t>第2期</t>
  </si>
  <si>
    <t>接種者</t>
  </si>
  <si>
    <t>接種者
(2回）</t>
  </si>
  <si>
    <t>阿久比町</t>
  </si>
  <si>
    <t>南知多町</t>
  </si>
  <si>
    <t>注）百日せき・ジフテリア・破傷風の第１期初回及び追加には、</t>
  </si>
  <si>
    <t>〈資料〉愛知県衛生年報</t>
  </si>
  <si>
    <t>78　保健 ・ 衛生</t>
  </si>
  <si>
    <t>　　ここでは第1期分のみを記載。</t>
  </si>
  <si>
    <t xml:space="preserve">     麻しん、風しんは、平成18年4月1日から2期、平成20年4月1日から4期接種法となったが、</t>
  </si>
  <si>
    <t xml:space="preserve"> </t>
  </si>
  <si>
    <t>-</t>
  </si>
  <si>
    <t>総　　　数</t>
  </si>
  <si>
    <t>市 町 別</t>
  </si>
  <si>
    <t>半 田 市</t>
  </si>
  <si>
    <t>常 滑 市</t>
  </si>
  <si>
    <t>東 海 市</t>
  </si>
  <si>
    <t>大 府 市</t>
  </si>
  <si>
    <t>知 多 市</t>
  </si>
  <si>
    <t>東 浦 町</t>
  </si>
  <si>
    <t>美 浜 町</t>
  </si>
  <si>
    <t>武 豊 町</t>
  </si>
  <si>
    <t>日　　本　　脳　　炎</t>
  </si>
  <si>
    <t xml:space="preserve">     百日せき・ジフテリア・破傷風・ポリオの接種者含む。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</si>
</sst>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18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2" fontId="4" fillId="0" borderId="0" xfId="49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2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2" fontId="4" fillId="0" borderId="0" xfId="0" applyNumberFormat="1" applyFont="1" applyFill="1" applyAlignment="1">
      <alignment/>
    </xf>
    <xf numFmtId="182" fontId="4" fillId="0" borderId="11" xfId="49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82" fontId="4" fillId="0" borderId="0" xfId="49" applyNumberFormat="1" applyFont="1" applyFill="1" applyBorder="1" applyAlignment="1">
      <alignment horizontal="right"/>
    </xf>
    <xf numFmtId="182" fontId="4" fillId="0" borderId="11" xfId="49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182" fontId="4" fillId="0" borderId="11" xfId="0" applyNumberFormat="1" applyFont="1" applyFill="1" applyBorder="1" applyAlignment="1">
      <alignment horizontal="right"/>
    </xf>
    <xf numFmtId="182" fontId="4" fillId="0" borderId="14" xfId="49" applyNumberFormat="1" applyFont="1" applyFill="1" applyBorder="1" applyAlignment="1">
      <alignment horizontal="right"/>
    </xf>
    <xf numFmtId="182" fontId="4" fillId="0" borderId="15" xfId="49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82" fontId="4" fillId="0" borderId="18" xfId="0" applyNumberFormat="1" applyFont="1" applyBorder="1" applyAlignment="1">
      <alignment horizontal="center" vertical="center" wrapText="1"/>
    </xf>
    <xf numFmtId="182" fontId="6" fillId="0" borderId="1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82" fontId="0" fillId="0" borderId="18" xfId="0" applyNumberFormat="1" applyFont="1" applyBorder="1" applyAlignment="1">
      <alignment horizontal="center" vertical="center"/>
    </xf>
    <xf numFmtId="182" fontId="0" fillId="0" borderId="19" xfId="0" applyNumberFormat="1" applyFont="1" applyBorder="1" applyAlignment="1">
      <alignment horizontal="center" vertical="center"/>
    </xf>
    <xf numFmtId="182" fontId="6" fillId="0" borderId="18" xfId="0" applyNumberFormat="1" applyFont="1" applyFill="1" applyBorder="1" applyAlignment="1">
      <alignment horizontal="center" vertical="center" wrapText="1"/>
    </xf>
    <xf numFmtId="182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2" fontId="4" fillId="0" borderId="0" xfId="0" applyNumberFormat="1" applyFont="1" applyFill="1" applyBorder="1" applyAlignment="1">
      <alignment horizontal="left"/>
    </xf>
    <xf numFmtId="182" fontId="4" fillId="0" borderId="14" xfId="0" applyNumberFormat="1" applyFont="1" applyBorder="1" applyAlignment="1">
      <alignment horizontal="right"/>
    </xf>
    <xf numFmtId="0" fontId="4" fillId="0" borderId="2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2" fontId="6" fillId="0" borderId="24" xfId="0" applyNumberFormat="1" applyFont="1" applyBorder="1" applyAlignment="1">
      <alignment horizontal="center" vertical="center"/>
    </xf>
    <xf numFmtId="182" fontId="6" fillId="0" borderId="25" xfId="0" applyNumberFormat="1" applyFont="1" applyBorder="1" applyAlignment="1">
      <alignment horizontal="center" vertical="center"/>
    </xf>
    <xf numFmtId="182" fontId="6" fillId="0" borderId="26" xfId="0" applyNumberFormat="1" applyFont="1" applyBorder="1" applyAlignment="1">
      <alignment horizontal="center" vertical="center"/>
    </xf>
    <xf numFmtId="182" fontId="0" fillId="0" borderId="27" xfId="0" applyNumberFormat="1" applyFont="1" applyBorder="1" applyAlignment="1">
      <alignment horizontal="center" vertical="center" wrapText="1"/>
    </xf>
    <xf numFmtId="182" fontId="0" fillId="0" borderId="18" xfId="0" applyNumberFormat="1" applyFont="1" applyBorder="1" applyAlignment="1">
      <alignment horizontal="center" vertical="center"/>
    </xf>
    <xf numFmtId="182" fontId="0" fillId="0" borderId="27" xfId="0" applyNumberFormat="1" applyFont="1" applyFill="1" applyBorder="1" applyAlignment="1">
      <alignment horizontal="center" vertical="center" wrapText="1"/>
    </xf>
    <xf numFmtId="182" fontId="0" fillId="0" borderId="18" xfId="0" applyNumberFormat="1" applyFont="1" applyFill="1" applyBorder="1" applyAlignment="1">
      <alignment horizontal="center" vertical="center" wrapText="1"/>
    </xf>
    <xf numFmtId="182" fontId="6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23">
      <selection activeCell="E47" sqref="E47"/>
    </sheetView>
  </sheetViews>
  <sheetFormatPr defaultColWidth="9.00390625" defaultRowHeight="14.25" customHeight="1"/>
  <cols>
    <col min="1" max="1" width="10.00390625" style="4" customWidth="1"/>
    <col min="2" max="2" width="5.00390625" style="2" customWidth="1"/>
    <col min="3" max="3" width="8.625" style="3" bestFit="1" customWidth="1"/>
    <col min="4" max="5" width="7.125" style="3" customWidth="1"/>
    <col min="6" max="11" width="8.875" style="3" customWidth="1"/>
    <col min="12" max="12" width="7.125" style="3" customWidth="1"/>
    <col min="13" max="16384" width="9.00390625" style="4" customWidth="1"/>
  </cols>
  <sheetData>
    <row r="1" ht="14.25" customHeight="1">
      <c r="A1" s="1" t="s">
        <v>15</v>
      </c>
    </row>
    <row r="2" ht="18.75" customHeight="1"/>
    <row r="3" ht="18.75" customHeight="1">
      <c r="A3" s="5" t="s">
        <v>0</v>
      </c>
    </row>
    <row r="4" spans="10:11" ht="18.75" customHeight="1" thickBot="1">
      <c r="J4" s="37"/>
      <c r="K4" s="37"/>
    </row>
    <row r="5" spans="1:12" ht="14.25" customHeight="1">
      <c r="A5" s="38" t="s">
        <v>21</v>
      </c>
      <c r="B5" s="41" t="s">
        <v>1</v>
      </c>
      <c r="C5" s="44" t="s">
        <v>2</v>
      </c>
      <c r="D5" s="45"/>
      <c r="E5" s="46"/>
      <c r="F5" s="47" t="s">
        <v>3</v>
      </c>
      <c r="G5" s="49" t="s">
        <v>4</v>
      </c>
      <c r="H5" s="49" t="s">
        <v>5</v>
      </c>
      <c r="I5" s="44" t="s">
        <v>30</v>
      </c>
      <c r="J5" s="45"/>
      <c r="K5" s="51"/>
      <c r="L5" s="4"/>
    </row>
    <row r="6" spans="1:12" ht="26.25" customHeight="1">
      <c r="A6" s="39"/>
      <c r="B6" s="42"/>
      <c r="C6" s="27" t="s">
        <v>6</v>
      </c>
      <c r="D6" s="27" t="s">
        <v>7</v>
      </c>
      <c r="E6" s="26" t="s">
        <v>8</v>
      </c>
      <c r="F6" s="48"/>
      <c r="G6" s="50"/>
      <c r="H6" s="50"/>
      <c r="I6" s="33" t="s">
        <v>6</v>
      </c>
      <c r="J6" s="33" t="s">
        <v>7</v>
      </c>
      <c r="K6" s="34" t="s">
        <v>8</v>
      </c>
      <c r="L6" s="4"/>
    </row>
    <row r="7" spans="1:12" ht="26.25" customHeight="1">
      <c r="A7" s="40"/>
      <c r="B7" s="43"/>
      <c r="C7" s="31" t="s">
        <v>9</v>
      </c>
      <c r="D7" s="31" t="s">
        <v>9</v>
      </c>
      <c r="E7" s="31" t="s">
        <v>9</v>
      </c>
      <c r="F7" s="27" t="s">
        <v>10</v>
      </c>
      <c r="G7" s="31" t="s">
        <v>9</v>
      </c>
      <c r="H7" s="31" t="s">
        <v>9</v>
      </c>
      <c r="I7" s="31" t="s">
        <v>9</v>
      </c>
      <c r="J7" s="31" t="s">
        <v>9</v>
      </c>
      <c r="K7" s="32" t="s">
        <v>9</v>
      </c>
      <c r="L7" s="4"/>
    </row>
    <row r="8" spans="1:12" ht="12.75" customHeight="1">
      <c r="A8" s="23"/>
      <c r="B8" s="9"/>
      <c r="C8" s="6"/>
      <c r="D8" s="6"/>
      <c r="E8" s="6"/>
      <c r="F8" s="6"/>
      <c r="G8" s="6"/>
      <c r="H8" s="6"/>
      <c r="I8" s="6"/>
      <c r="J8" s="6"/>
      <c r="K8" s="13"/>
      <c r="L8" s="4"/>
    </row>
    <row r="9" spans="1:12" ht="14.25" customHeight="1">
      <c r="A9" s="24" t="s">
        <v>20</v>
      </c>
      <c r="B9" s="9">
        <v>24</v>
      </c>
      <c r="C9" s="17">
        <f aca="true" t="shared" si="0" ref="C9:H9">C13+C17+C21+C25+C29+C37+C41+C45+C49+C33</f>
        <v>13535</v>
      </c>
      <c r="D9" s="17">
        <f t="shared" si="0"/>
        <v>6488</v>
      </c>
      <c r="E9" s="17">
        <f t="shared" si="0"/>
        <v>4977</v>
      </c>
      <c r="F9" s="17">
        <f t="shared" si="0"/>
        <v>5179</v>
      </c>
      <c r="G9" s="17">
        <f t="shared" si="0"/>
        <v>6049</v>
      </c>
      <c r="H9" s="17">
        <f t="shared" si="0"/>
        <v>6048</v>
      </c>
      <c r="I9" s="17">
        <f aca="true" t="shared" si="1" ref="I9:K10">SUM(I13,I17,I21,I25,I29,I33,I37,I41,I45,I49)</f>
        <v>21247</v>
      </c>
      <c r="J9" s="17">
        <f t="shared" si="1"/>
        <v>11824</v>
      </c>
      <c r="K9" s="18">
        <f t="shared" si="1"/>
        <v>6172</v>
      </c>
      <c r="L9" s="4"/>
    </row>
    <row r="10" spans="1:12" ht="14.25" customHeight="1">
      <c r="A10" s="24"/>
      <c r="B10" s="9">
        <v>25</v>
      </c>
      <c r="C10" s="17">
        <f aca="true" t="shared" si="2" ref="C10:H10">C14+C18+C22+C26+C30+C38+C42+C46+C50+C34</f>
        <v>19235</v>
      </c>
      <c r="D10" s="17">
        <f>D14+D18+D22+D26+D30+D38+D42+D46+D50+D34</f>
        <v>6175</v>
      </c>
      <c r="E10" s="17">
        <f t="shared" si="2"/>
        <v>5080</v>
      </c>
      <c r="F10" s="17">
        <f t="shared" si="2"/>
        <v>6831</v>
      </c>
      <c r="G10" s="17">
        <f t="shared" si="2"/>
        <v>5905</v>
      </c>
      <c r="H10" s="17">
        <f t="shared" si="2"/>
        <v>5905</v>
      </c>
      <c r="I10" s="17">
        <f t="shared" si="1"/>
        <v>15081</v>
      </c>
      <c r="J10" s="17">
        <f t="shared" si="1"/>
        <v>9391</v>
      </c>
      <c r="K10" s="18">
        <f t="shared" si="1"/>
        <v>3881</v>
      </c>
      <c r="L10" s="4"/>
    </row>
    <row r="11" spans="1:12" ht="14.25" customHeight="1">
      <c r="A11" s="24"/>
      <c r="B11" s="9">
        <v>26</v>
      </c>
      <c r="C11" s="17">
        <f aca="true" t="shared" si="3" ref="C11:H11">C15+C19+C23+C27+C31+C39+C43+C47+C51+C35</f>
        <v>18653</v>
      </c>
      <c r="D11" s="17">
        <f t="shared" si="3"/>
        <v>6740</v>
      </c>
      <c r="E11" s="17">
        <f t="shared" si="3"/>
        <v>5261</v>
      </c>
      <c r="F11" s="17">
        <f t="shared" si="3"/>
        <v>2755</v>
      </c>
      <c r="G11" s="17">
        <f t="shared" si="3"/>
        <v>5723</v>
      </c>
      <c r="H11" s="17">
        <f t="shared" si="3"/>
        <v>5723</v>
      </c>
      <c r="I11" s="17">
        <f>SUM(I15,I19,I23,I27,I31,I35,I39,I43,I47,I51)</f>
        <v>13345</v>
      </c>
      <c r="J11" s="17">
        <f>SUM(J15,J19,J23,J27,J31,J35,J39,J43,J47,J51)</f>
        <v>7880</v>
      </c>
      <c r="K11" s="18">
        <f>SUM(K15,K19,K23,K27,K31,K35,K39,K43,K47,K51)</f>
        <v>2959</v>
      </c>
      <c r="L11" s="4"/>
    </row>
    <row r="12" spans="1:12" ht="14.25" customHeight="1">
      <c r="A12" s="24" t="s">
        <v>18</v>
      </c>
      <c r="B12" s="9"/>
      <c r="C12" s="17"/>
      <c r="D12" s="17"/>
      <c r="E12" s="17"/>
      <c r="F12" s="17"/>
      <c r="G12" s="17"/>
      <c r="H12" s="17"/>
      <c r="I12" s="17"/>
      <c r="J12" s="17"/>
      <c r="K12" s="18"/>
      <c r="L12" s="4"/>
    </row>
    <row r="13" spans="1:13" ht="14.25" customHeight="1">
      <c r="A13" s="24" t="s">
        <v>22</v>
      </c>
      <c r="B13" s="9">
        <v>24</v>
      </c>
      <c r="C13" s="17">
        <v>2473</v>
      </c>
      <c r="D13" s="17">
        <v>1234</v>
      </c>
      <c r="E13" s="17">
        <v>593</v>
      </c>
      <c r="F13" s="17">
        <v>869</v>
      </c>
      <c r="G13" s="17">
        <v>1039</v>
      </c>
      <c r="H13" s="17">
        <v>1039</v>
      </c>
      <c r="I13" s="17">
        <v>2873</v>
      </c>
      <c r="J13" s="17">
        <v>1627</v>
      </c>
      <c r="K13" s="18">
        <v>649</v>
      </c>
      <c r="L13" s="4"/>
      <c r="M13" s="7"/>
    </row>
    <row r="14" spans="1:13" ht="14.25" customHeight="1">
      <c r="A14" s="24"/>
      <c r="B14" s="9">
        <v>25</v>
      </c>
      <c r="C14" s="17">
        <v>3239</v>
      </c>
      <c r="D14" s="17">
        <v>1088</v>
      </c>
      <c r="E14" s="17">
        <v>905</v>
      </c>
      <c r="F14" s="17">
        <v>1233</v>
      </c>
      <c r="G14" s="17">
        <v>1046</v>
      </c>
      <c r="H14" s="17">
        <v>1046</v>
      </c>
      <c r="I14" s="17">
        <v>2572</v>
      </c>
      <c r="J14" s="17">
        <v>1472</v>
      </c>
      <c r="K14" s="18">
        <v>709</v>
      </c>
      <c r="L14" s="4"/>
      <c r="M14" s="7"/>
    </row>
    <row r="15" spans="1:12" ht="14.25" customHeight="1">
      <c r="A15" s="24"/>
      <c r="B15" s="9">
        <v>26</v>
      </c>
      <c r="C15" s="17">
        <v>3140</v>
      </c>
      <c r="D15" s="17">
        <v>1142</v>
      </c>
      <c r="E15" s="17">
        <v>1078</v>
      </c>
      <c r="F15" s="17">
        <v>428</v>
      </c>
      <c r="G15" s="17">
        <v>971</v>
      </c>
      <c r="H15" s="17">
        <v>971</v>
      </c>
      <c r="I15" s="17">
        <v>2595</v>
      </c>
      <c r="J15" s="17">
        <v>1554</v>
      </c>
      <c r="K15" s="18">
        <v>833</v>
      </c>
      <c r="L15" s="4"/>
    </row>
    <row r="16" spans="1:12" ht="14.25" customHeight="1">
      <c r="A16" s="24" t="s">
        <v>18</v>
      </c>
      <c r="B16" s="9"/>
      <c r="C16" s="17"/>
      <c r="D16" s="17"/>
      <c r="E16" s="17"/>
      <c r="F16" s="17"/>
      <c r="G16" s="17"/>
      <c r="H16" s="17"/>
      <c r="I16" s="17"/>
      <c r="J16" s="17"/>
      <c r="K16" s="18"/>
      <c r="L16" s="4"/>
    </row>
    <row r="17" spans="1:12" ht="14.25" customHeight="1">
      <c r="A17" s="24" t="s">
        <v>23</v>
      </c>
      <c r="B17" s="9">
        <v>24</v>
      </c>
      <c r="C17" s="17">
        <v>1086</v>
      </c>
      <c r="D17" s="17">
        <v>607</v>
      </c>
      <c r="E17" s="17">
        <v>388</v>
      </c>
      <c r="F17" s="17">
        <v>432</v>
      </c>
      <c r="G17" s="17">
        <v>538</v>
      </c>
      <c r="H17" s="17">
        <v>538</v>
      </c>
      <c r="I17" s="17">
        <v>1594</v>
      </c>
      <c r="J17" s="17">
        <v>906</v>
      </c>
      <c r="K17" s="18">
        <v>313</v>
      </c>
      <c r="L17" s="4"/>
    </row>
    <row r="18" spans="1:12" ht="14.25" customHeight="1">
      <c r="A18" s="24"/>
      <c r="B18" s="9">
        <v>25</v>
      </c>
      <c r="C18" s="17">
        <v>1794</v>
      </c>
      <c r="D18" s="17">
        <v>640</v>
      </c>
      <c r="E18" s="17">
        <v>418</v>
      </c>
      <c r="F18" s="17">
        <v>537</v>
      </c>
      <c r="G18" s="17">
        <v>512</v>
      </c>
      <c r="H18" s="17">
        <v>512</v>
      </c>
      <c r="I18" s="17">
        <v>1390</v>
      </c>
      <c r="J18" s="17">
        <v>753</v>
      </c>
      <c r="K18" s="18">
        <v>310</v>
      </c>
      <c r="L18" s="4"/>
    </row>
    <row r="19" spans="1:12" ht="14.25" customHeight="1">
      <c r="A19" s="24"/>
      <c r="B19" s="9">
        <v>26</v>
      </c>
      <c r="C19" s="17">
        <v>1882</v>
      </c>
      <c r="D19" s="17">
        <v>642</v>
      </c>
      <c r="E19" s="17">
        <v>428</v>
      </c>
      <c r="F19" s="17">
        <v>207</v>
      </c>
      <c r="G19" s="17">
        <v>549</v>
      </c>
      <c r="H19" s="17">
        <v>549</v>
      </c>
      <c r="I19" s="17">
        <v>1285</v>
      </c>
      <c r="J19" s="17">
        <v>696</v>
      </c>
      <c r="K19" s="18">
        <v>294</v>
      </c>
      <c r="L19" s="4"/>
    </row>
    <row r="20" spans="1:12" ht="14.25" customHeight="1">
      <c r="A20" s="24" t="s">
        <v>18</v>
      </c>
      <c r="B20" s="9"/>
      <c r="C20" s="17"/>
      <c r="D20" s="17"/>
      <c r="E20" s="17"/>
      <c r="F20" s="17"/>
      <c r="G20" s="17"/>
      <c r="H20" s="17"/>
      <c r="I20" s="17"/>
      <c r="J20" s="17"/>
      <c r="K20" s="18"/>
      <c r="L20" s="4"/>
    </row>
    <row r="21" spans="1:12" ht="14.25" customHeight="1">
      <c r="A21" s="24" t="s">
        <v>24</v>
      </c>
      <c r="B21" s="9">
        <v>24</v>
      </c>
      <c r="C21" s="17">
        <v>3099</v>
      </c>
      <c r="D21" s="17">
        <v>1385</v>
      </c>
      <c r="E21" s="17">
        <v>925</v>
      </c>
      <c r="F21" s="17">
        <v>947</v>
      </c>
      <c r="G21" s="17">
        <v>1272</v>
      </c>
      <c r="H21" s="17">
        <v>1271</v>
      </c>
      <c r="I21" s="17">
        <v>4989</v>
      </c>
      <c r="J21" s="17">
        <v>2508</v>
      </c>
      <c r="K21" s="18">
        <v>1845</v>
      </c>
      <c r="L21" s="4"/>
    </row>
    <row r="22" spans="1:12" ht="14.25" customHeight="1">
      <c r="A22" s="24"/>
      <c r="B22" s="9">
        <v>25</v>
      </c>
      <c r="C22" s="17">
        <v>4071</v>
      </c>
      <c r="D22" s="17">
        <v>1170</v>
      </c>
      <c r="E22" s="17">
        <v>897</v>
      </c>
      <c r="F22" s="17">
        <v>1546</v>
      </c>
      <c r="G22" s="17">
        <v>1216</v>
      </c>
      <c r="H22" s="17">
        <v>1216</v>
      </c>
      <c r="I22" s="17">
        <v>2527</v>
      </c>
      <c r="J22" s="17">
        <v>1776</v>
      </c>
      <c r="K22" s="18">
        <v>245</v>
      </c>
      <c r="L22" s="4"/>
    </row>
    <row r="23" spans="1:12" ht="14.25" customHeight="1">
      <c r="A23" s="24"/>
      <c r="B23" s="9">
        <v>26</v>
      </c>
      <c r="C23" s="17">
        <v>3968</v>
      </c>
      <c r="D23" s="17">
        <v>1517</v>
      </c>
      <c r="E23" s="17">
        <v>943</v>
      </c>
      <c r="F23" s="17">
        <v>706</v>
      </c>
      <c r="G23" s="17">
        <v>1232</v>
      </c>
      <c r="H23" s="17">
        <v>1232</v>
      </c>
      <c r="I23" s="17">
        <v>2576</v>
      </c>
      <c r="J23" s="17">
        <v>1348</v>
      </c>
      <c r="K23" s="18">
        <v>279</v>
      </c>
      <c r="L23" s="4"/>
    </row>
    <row r="24" spans="1:12" ht="14.25" customHeight="1">
      <c r="A24" s="23"/>
      <c r="B24" s="9"/>
      <c r="C24" s="17"/>
      <c r="D24" s="17"/>
      <c r="E24" s="17"/>
      <c r="F24" s="17"/>
      <c r="G24" s="17"/>
      <c r="H24" s="17"/>
      <c r="I24" s="17"/>
      <c r="J24" s="17"/>
      <c r="K24" s="18"/>
      <c r="L24" s="4"/>
    </row>
    <row r="25" spans="1:12" ht="14.25" customHeight="1">
      <c r="A25" s="24" t="s">
        <v>25</v>
      </c>
      <c r="B25" s="9">
        <v>24</v>
      </c>
      <c r="C25" s="17">
        <v>2035</v>
      </c>
      <c r="D25" s="17">
        <v>1051</v>
      </c>
      <c r="E25" s="17">
        <v>817</v>
      </c>
      <c r="F25" s="17">
        <v>632</v>
      </c>
      <c r="G25" s="17">
        <v>1006</v>
      </c>
      <c r="H25" s="17">
        <v>1006</v>
      </c>
      <c r="I25" s="17">
        <v>3057</v>
      </c>
      <c r="J25" s="17">
        <v>1850</v>
      </c>
      <c r="K25" s="18">
        <v>1041</v>
      </c>
      <c r="L25" s="4"/>
    </row>
    <row r="26" spans="1:12" ht="14.25" customHeight="1">
      <c r="A26" s="24"/>
      <c r="B26" s="9">
        <v>25</v>
      </c>
      <c r="C26" s="17">
        <v>3423</v>
      </c>
      <c r="D26" s="17">
        <v>988</v>
      </c>
      <c r="E26" s="17">
        <v>742</v>
      </c>
      <c r="F26" s="17">
        <v>975</v>
      </c>
      <c r="G26" s="17">
        <v>951</v>
      </c>
      <c r="H26" s="17">
        <v>951</v>
      </c>
      <c r="I26" s="17">
        <v>2269</v>
      </c>
      <c r="J26" s="17">
        <v>1366</v>
      </c>
      <c r="K26" s="18">
        <v>1029</v>
      </c>
      <c r="L26" s="4"/>
    </row>
    <row r="27" spans="1:12" ht="14.25" customHeight="1">
      <c r="A27" s="24"/>
      <c r="B27" s="9">
        <v>26</v>
      </c>
      <c r="C27" s="17">
        <v>3229</v>
      </c>
      <c r="D27" s="17">
        <v>1122</v>
      </c>
      <c r="E27" s="17">
        <v>837</v>
      </c>
      <c r="F27" s="17">
        <v>451</v>
      </c>
      <c r="G27" s="17">
        <v>1024</v>
      </c>
      <c r="H27" s="17">
        <v>1024</v>
      </c>
      <c r="I27" s="17">
        <v>2083</v>
      </c>
      <c r="J27" s="17">
        <v>1174</v>
      </c>
      <c r="K27" s="18">
        <v>519</v>
      </c>
      <c r="L27" s="4"/>
    </row>
    <row r="28" spans="1:12" ht="14.25" customHeight="1">
      <c r="A28" s="23"/>
      <c r="B28" s="9"/>
      <c r="C28" s="17"/>
      <c r="D28" s="17"/>
      <c r="E28" s="17"/>
      <c r="F28" s="17"/>
      <c r="G28" s="17"/>
      <c r="H28" s="17"/>
      <c r="I28" s="17"/>
      <c r="J28" s="17"/>
      <c r="K28" s="18"/>
      <c r="L28" s="4"/>
    </row>
    <row r="29" spans="1:12" ht="14.25" customHeight="1">
      <c r="A29" s="24" t="s">
        <v>26</v>
      </c>
      <c r="B29" s="9">
        <v>24</v>
      </c>
      <c r="C29" s="17">
        <v>1369</v>
      </c>
      <c r="D29" s="17">
        <v>779</v>
      </c>
      <c r="E29" s="17">
        <v>785</v>
      </c>
      <c r="F29" s="17">
        <v>553</v>
      </c>
      <c r="G29" s="17">
        <v>769</v>
      </c>
      <c r="H29" s="17">
        <v>769</v>
      </c>
      <c r="I29" s="17">
        <v>3329</v>
      </c>
      <c r="J29" s="17">
        <v>1772</v>
      </c>
      <c r="K29" s="18">
        <v>981</v>
      </c>
      <c r="L29" s="4"/>
    </row>
    <row r="30" spans="1:12" ht="14.25" customHeight="1">
      <c r="A30" s="24"/>
      <c r="B30" s="9">
        <v>25</v>
      </c>
      <c r="C30" s="17">
        <v>2315</v>
      </c>
      <c r="D30" s="17">
        <v>720</v>
      </c>
      <c r="E30" s="17">
        <v>775</v>
      </c>
      <c r="F30" s="17">
        <v>770</v>
      </c>
      <c r="G30" s="17">
        <v>715</v>
      </c>
      <c r="H30" s="17">
        <v>715</v>
      </c>
      <c r="I30" s="17">
        <v>2837</v>
      </c>
      <c r="J30" s="17">
        <v>1302</v>
      </c>
      <c r="K30" s="18">
        <v>345</v>
      </c>
      <c r="L30" s="4"/>
    </row>
    <row r="31" spans="1:12" ht="14.25" customHeight="1">
      <c r="A31" s="24"/>
      <c r="B31" s="9">
        <v>26</v>
      </c>
      <c r="C31" s="17">
        <v>2114</v>
      </c>
      <c r="D31" s="17">
        <v>747</v>
      </c>
      <c r="E31" s="17">
        <v>576</v>
      </c>
      <c r="F31" s="17">
        <v>375</v>
      </c>
      <c r="G31" s="17">
        <v>609</v>
      </c>
      <c r="H31" s="17">
        <v>609</v>
      </c>
      <c r="I31" s="17">
        <v>1534</v>
      </c>
      <c r="J31" s="17">
        <v>1208</v>
      </c>
      <c r="K31" s="18">
        <v>269</v>
      </c>
      <c r="L31" s="4"/>
    </row>
    <row r="32" spans="1:12" ht="14.25" customHeight="1">
      <c r="A32" s="23"/>
      <c r="B32" s="9"/>
      <c r="C32" s="17"/>
      <c r="D32" s="17"/>
      <c r="E32" s="17"/>
      <c r="F32" s="17"/>
      <c r="G32" s="17"/>
      <c r="H32" s="17"/>
      <c r="I32" s="17"/>
      <c r="J32" s="17"/>
      <c r="K32" s="18"/>
      <c r="L32" s="4"/>
    </row>
    <row r="33" spans="1:12" ht="14.25" customHeight="1">
      <c r="A33" s="24" t="s">
        <v>11</v>
      </c>
      <c r="B33" s="9">
        <v>24</v>
      </c>
      <c r="C33" s="17">
        <v>935</v>
      </c>
      <c r="D33" s="17">
        <v>318</v>
      </c>
      <c r="E33" s="17">
        <v>239</v>
      </c>
      <c r="F33" s="17">
        <v>447</v>
      </c>
      <c r="G33" s="17">
        <v>323</v>
      </c>
      <c r="H33" s="17">
        <v>323</v>
      </c>
      <c r="I33" s="17">
        <v>707</v>
      </c>
      <c r="J33" s="17">
        <v>525</v>
      </c>
      <c r="K33" s="18">
        <v>314</v>
      </c>
      <c r="L33" s="4"/>
    </row>
    <row r="34" spans="1:12" ht="14.25" customHeight="1">
      <c r="A34" s="24"/>
      <c r="B34" s="9">
        <v>25</v>
      </c>
      <c r="C34" s="17">
        <v>1154</v>
      </c>
      <c r="D34" s="17">
        <v>385</v>
      </c>
      <c r="E34" s="17">
        <v>189</v>
      </c>
      <c r="F34" s="17">
        <v>551</v>
      </c>
      <c r="G34" s="17">
        <v>350</v>
      </c>
      <c r="H34" s="17">
        <v>350</v>
      </c>
      <c r="I34" s="17">
        <v>721</v>
      </c>
      <c r="J34" s="17">
        <v>333</v>
      </c>
      <c r="K34" s="18">
        <v>86</v>
      </c>
      <c r="L34" s="4"/>
    </row>
    <row r="35" spans="1:12" ht="14.25" customHeight="1">
      <c r="A35" s="24"/>
      <c r="B35" s="9">
        <v>26</v>
      </c>
      <c r="C35" s="17">
        <v>1209</v>
      </c>
      <c r="D35" s="17">
        <v>409</v>
      </c>
      <c r="E35" s="17">
        <v>217</v>
      </c>
      <c r="F35" s="17">
        <v>208</v>
      </c>
      <c r="G35" s="17">
        <v>337</v>
      </c>
      <c r="H35" s="17">
        <v>337</v>
      </c>
      <c r="I35" s="17">
        <v>742</v>
      </c>
      <c r="J35" s="17">
        <v>345</v>
      </c>
      <c r="K35" s="18">
        <v>30</v>
      </c>
      <c r="L35" s="4"/>
    </row>
    <row r="36" spans="1:12" ht="14.25" customHeight="1">
      <c r="A36" s="23"/>
      <c r="B36" s="9"/>
      <c r="C36" s="17"/>
      <c r="D36" s="17"/>
      <c r="E36" s="17"/>
      <c r="F36" s="17"/>
      <c r="G36" s="17"/>
      <c r="H36" s="17"/>
      <c r="I36" s="17"/>
      <c r="J36" s="17"/>
      <c r="K36" s="18"/>
      <c r="L36" s="4"/>
    </row>
    <row r="37" spans="1:12" ht="14.25" customHeight="1">
      <c r="A37" s="24" t="s">
        <v>27</v>
      </c>
      <c r="B37" s="9">
        <v>24</v>
      </c>
      <c r="C37" s="17">
        <v>875</v>
      </c>
      <c r="D37" s="17">
        <v>503</v>
      </c>
      <c r="E37" s="17">
        <v>525</v>
      </c>
      <c r="F37" s="17">
        <v>479</v>
      </c>
      <c r="G37" s="17">
        <v>425</v>
      </c>
      <c r="H37" s="17">
        <v>425</v>
      </c>
      <c r="I37" s="17">
        <v>2224</v>
      </c>
      <c r="J37" s="17">
        <v>1143</v>
      </c>
      <c r="K37" s="18">
        <v>872</v>
      </c>
      <c r="L37" s="4"/>
    </row>
    <row r="38" spans="1:12" ht="14.25" customHeight="1">
      <c r="A38" s="24"/>
      <c r="B38" s="9">
        <v>25</v>
      </c>
      <c r="C38" s="17">
        <v>1325</v>
      </c>
      <c r="D38" s="17">
        <v>465</v>
      </c>
      <c r="E38" s="17">
        <v>542</v>
      </c>
      <c r="F38" s="17">
        <v>376</v>
      </c>
      <c r="G38" s="17">
        <v>449</v>
      </c>
      <c r="H38" s="17">
        <v>449</v>
      </c>
      <c r="I38" s="17">
        <v>901</v>
      </c>
      <c r="J38" s="17">
        <v>1046</v>
      </c>
      <c r="K38" s="18">
        <v>678</v>
      </c>
      <c r="L38" s="4"/>
    </row>
    <row r="39" spans="1:12" ht="14.25" customHeight="1">
      <c r="A39" s="24"/>
      <c r="B39" s="9">
        <v>26</v>
      </c>
      <c r="C39" s="17">
        <v>1299</v>
      </c>
      <c r="D39" s="17">
        <v>436</v>
      </c>
      <c r="E39" s="17">
        <v>469</v>
      </c>
      <c r="F39" s="17">
        <v>94</v>
      </c>
      <c r="G39" s="17">
        <v>410</v>
      </c>
      <c r="H39" s="17">
        <v>410</v>
      </c>
      <c r="I39" s="17">
        <v>1004</v>
      </c>
      <c r="J39" s="17">
        <v>545</v>
      </c>
      <c r="K39" s="18">
        <v>123</v>
      </c>
      <c r="L39" s="4"/>
    </row>
    <row r="40" spans="1:12" ht="14.25" customHeight="1">
      <c r="A40" s="23"/>
      <c r="B40" s="9"/>
      <c r="C40" s="17"/>
      <c r="D40" s="17"/>
      <c r="E40" s="17"/>
      <c r="F40" s="17"/>
      <c r="G40" s="17"/>
      <c r="H40" s="17"/>
      <c r="I40" s="17"/>
      <c r="J40" s="17"/>
      <c r="K40" s="18"/>
      <c r="L40" s="4"/>
    </row>
    <row r="41" spans="1:12" ht="14.25" customHeight="1">
      <c r="A41" s="24" t="s">
        <v>12</v>
      </c>
      <c r="B41" s="9">
        <v>24</v>
      </c>
      <c r="C41" s="17">
        <v>219</v>
      </c>
      <c r="D41" s="17">
        <v>81</v>
      </c>
      <c r="E41" s="17">
        <v>136</v>
      </c>
      <c r="F41" s="17">
        <v>73</v>
      </c>
      <c r="G41" s="17">
        <v>115</v>
      </c>
      <c r="H41" s="17">
        <v>115</v>
      </c>
      <c r="I41" s="17">
        <v>322</v>
      </c>
      <c r="J41" s="17">
        <v>370</v>
      </c>
      <c r="K41" s="18" t="s">
        <v>19</v>
      </c>
      <c r="L41" s="4"/>
    </row>
    <row r="42" spans="1:12" ht="14.25" customHeight="1">
      <c r="A42" s="24"/>
      <c r="B42" s="9">
        <v>25</v>
      </c>
      <c r="C42" s="17">
        <v>315</v>
      </c>
      <c r="D42" s="17">
        <v>104</v>
      </c>
      <c r="E42" s="17">
        <v>6</v>
      </c>
      <c r="F42" s="17">
        <v>129</v>
      </c>
      <c r="G42" s="17">
        <v>97</v>
      </c>
      <c r="H42" s="17">
        <v>97</v>
      </c>
      <c r="I42" s="17">
        <v>308</v>
      </c>
      <c r="J42" s="17">
        <v>186</v>
      </c>
      <c r="K42" s="18">
        <v>141</v>
      </c>
      <c r="L42" s="4"/>
    </row>
    <row r="43" spans="1:12" ht="14.25" customHeight="1">
      <c r="A43" s="24"/>
      <c r="B43" s="9">
        <v>26</v>
      </c>
      <c r="C43" s="17">
        <v>257</v>
      </c>
      <c r="D43" s="17">
        <v>114</v>
      </c>
      <c r="E43" s="17">
        <v>127</v>
      </c>
      <c r="F43" s="17">
        <v>67</v>
      </c>
      <c r="G43" s="17">
        <v>88</v>
      </c>
      <c r="H43" s="17">
        <v>88</v>
      </c>
      <c r="I43" s="17">
        <v>284</v>
      </c>
      <c r="J43" s="17">
        <v>154</v>
      </c>
      <c r="K43" s="18">
        <v>129</v>
      </c>
      <c r="L43" s="4"/>
    </row>
    <row r="44" spans="1:12" ht="14.25" customHeight="1">
      <c r="A44" s="23"/>
      <c r="B44" s="9"/>
      <c r="C44" s="19"/>
      <c r="D44" s="19"/>
      <c r="E44" s="19"/>
      <c r="F44" s="19"/>
      <c r="G44" s="19"/>
      <c r="H44" s="19"/>
      <c r="I44" s="19"/>
      <c r="J44" s="19"/>
      <c r="K44" s="20"/>
      <c r="L44" s="4"/>
    </row>
    <row r="45" spans="1:12" ht="14.25" customHeight="1">
      <c r="A45" s="24" t="s">
        <v>28</v>
      </c>
      <c r="B45" s="9">
        <v>24</v>
      </c>
      <c r="C45" s="17">
        <v>385</v>
      </c>
      <c r="D45" s="17">
        <v>146</v>
      </c>
      <c r="E45" s="17">
        <v>222</v>
      </c>
      <c r="F45" s="17">
        <v>226</v>
      </c>
      <c r="G45" s="17">
        <v>149</v>
      </c>
      <c r="H45" s="17">
        <v>149</v>
      </c>
      <c r="I45" s="17">
        <v>938</v>
      </c>
      <c r="J45" s="17">
        <v>496</v>
      </c>
      <c r="K45" s="18">
        <v>1</v>
      </c>
      <c r="L45" s="4"/>
    </row>
    <row r="46" spans="1:12" ht="14.25" customHeight="1">
      <c r="A46" s="24"/>
      <c r="B46" s="9">
        <v>25</v>
      </c>
      <c r="C46" s="17">
        <v>525</v>
      </c>
      <c r="D46" s="17">
        <v>161</v>
      </c>
      <c r="E46" s="17">
        <v>215</v>
      </c>
      <c r="F46" s="17">
        <v>170</v>
      </c>
      <c r="G46" s="17">
        <v>159</v>
      </c>
      <c r="H46" s="17">
        <v>159</v>
      </c>
      <c r="I46" s="17">
        <v>631</v>
      </c>
      <c r="J46" s="17">
        <v>577</v>
      </c>
      <c r="K46" s="18">
        <v>176</v>
      </c>
      <c r="L46" s="4"/>
    </row>
    <row r="47" spans="1:12" ht="14.25" customHeight="1">
      <c r="A47" s="24"/>
      <c r="B47" s="9">
        <v>26</v>
      </c>
      <c r="C47" s="17">
        <v>413</v>
      </c>
      <c r="D47" s="17">
        <v>187</v>
      </c>
      <c r="E47" s="17">
        <v>214</v>
      </c>
      <c r="F47" s="17">
        <v>47</v>
      </c>
      <c r="G47" s="17">
        <v>145</v>
      </c>
      <c r="H47" s="17">
        <v>145</v>
      </c>
      <c r="I47" s="17">
        <v>291</v>
      </c>
      <c r="J47" s="17">
        <v>299</v>
      </c>
      <c r="K47" s="18">
        <v>179</v>
      </c>
      <c r="L47" s="4"/>
    </row>
    <row r="48" spans="1:12" ht="14.25" customHeight="1">
      <c r="A48" s="23"/>
      <c r="B48" s="9"/>
      <c r="C48" s="19"/>
      <c r="D48" s="19"/>
      <c r="E48" s="19"/>
      <c r="F48" s="19"/>
      <c r="G48" s="19"/>
      <c r="H48" s="19"/>
      <c r="I48" s="19"/>
      <c r="J48" s="19"/>
      <c r="K48" s="18"/>
      <c r="L48" s="4"/>
    </row>
    <row r="49" spans="1:12" ht="14.25" customHeight="1">
      <c r="A49" s="24" t="s">
        <v>29</v>
      </c>
      <c r="B49" s="9">
        <v>24</v>
      </c>
      <c r="C49" s="17">
        <v>1059</v>
      </c>
      <c r="D49" s="17">
        <v>384</v>
      </c>
      <c r="E49" s="17">
        <v>347</v>
      </c>
      <c r="F49" s="17">
        <v>521</v>
      </c>
      <c r="G49" s="17">
        <v>413</v>
      </c>
      <c r="H49" s="17">
        <v>413</v>
      </c>
      <c r="I49" s="17">
        <v>1214</v>
      </c>
      <c r="J49" s="17">
        <v>627</v>
      </c>
      <c r="K49" s="18">
        <v>156</v>
      </c>
      <c r="L49" s="4"/>
    </row>
    <row r="50" spans="1:12" ht="14.25" customHeight="1">
      <c r="A50" s="24"/>
      <c r="B50" s="9">
        <v>25</v>
      </c>
      <c r="C50" s="17">
        <v>1074</v>
      </c>
      <c r="D50" s="17">
        <v>454</v>
      </c>
      <c r="E50" s="17">
        <v>391</v>
      </c>
      <c r="F50" s="17">
        <v>544</v>
      </c>
      <c r="G50" s="17">
        <v>410</v>
      </c>
      <c r="H50" s="17">
        <v>410</v>
      </c>
      <c r="I50" s="17">
        <v>925</v>
      </c>
      <c r="J50" s="17">
        <v>580</v>
      </c>
      <c r="K50" s="18">
        <v>162</v>
      </c>
      <c r="L50" s="4"/>
    </row>
    <row r="51" spans="1:12" ht="14.25" customHeight="1">
      <c r="A51" s="24"/>
      <c r="B51" s="9">
        <v>26</v>
      </c>
      <c r="C51" s="17">
        <v>1142</v>
      </c>
      <c r="D51" s="17">
        <v>424</v>
      </c>
      <c r="E51" s="17">
        <v>372</v>
      </c>
      <c r="F51" s="17">
        <v>172</v>
      </c>
      <c r="G51" s="17">
        <v>358</v>
      </c>
      <c r="H51" s="17">
        <v>358</v>
      </c>
      <c r="I51" s="17">
        <v>951</v>
      </c>
      <c r="J51" s="17">
        <v>557</v>
      </c>
      <c r="K51" s="18">
        <v>304</v>
      </c>
      <c r="L51" s="14"/>
    </row>
    <row r="52" spans="1:12" ht="14.25" customHeight="1" thickBot="1">
      <c r="A52" s="25"/>
      <c r="B52" s="15"/>
      <c r="C52" s="21"/>
      <c r="D52" s="21"/>
      <c r="E52" s="21"/>
      <c r="F52" s="21"/>
      <c r="G52" s="21"/>
      <c r="H52" s="21"/>
      <c r="I52" s="21"/>
      <c r="J52" s="21"/>
      <c r="K52" s="22"/>
      <c r="L52" s="16"/>
    </row>
    <row r="53" spans="1:12" ht="14.25" customHeight="1">
      <c r="A53" s="28" t="s">
        <v>13</v>
      </c>
      <c r="B53" s="29"/>
      <c r="C53" s="30"/>
      <c r="D53" s="30"/>
      <c r="E53" s="30"/>
      <c r="F53" s="30"/>
      <c r="G53" s="30"/>
      <c r="H53" s="30"/>
      <c r="I53" s="36"/>
      <c r="J53" s="36"/>
      <c r="K53" s="19" t="s">
        <v>14</v>
      </c>
      <c r="L53" s="36"/>
    </row>
    <row r="54" spans="1:12" ht="14.25" customHeight="1">
      <c r="A54" s="35" t="s">
        <v>31</v>
      </c>
      <c r="B54" s="29"/>
      <c r="C54" s="30"/>
      <c r="D54" s="30"/>
      <c r="E54" s="30"/>
      <c r="F54" s="30"/>
      <c r="G54" s="30"/>
      <c r="H54" s="30"/>
      <c r="I54" s="12"/>
      <c r="J54" s="12"/>
      <c r="K54" s="12"/>
      <c r="L54" s="12"/>
    </row>
    <row r="55" spans="1:14" ht="14.25" customHeight="1">
      <c r="A55" s="28" t="s">
        <v>17</v>
      </c>
      <c r="B55" s="29"/>
      <c r="C55" s="30"/>
      <c r="D55" s="30"/>
      <c r="E55" s="30"/>
      <c r="F55" s="30"/>
      <c r="G55" s="30"/>
      <c r="H55" s="30"/>
      <c r="I55" s="12"/>
      <c r="J55" s="12"/>
      <c r="K55" s="12"/>
      <c r="L55" s="12"/>
      <c r="N55" s="8"/>
    </row>
    <row r="56" spans="1:12" ht="14.25" customHeight="1">
      <c r="A56" s="28" t="s">
        <v>16</v>
      </c>
      <c r="B56" s="29"/>
      <c r="C56" s="30"/>
      <c r="D56" s="30"/>
      <c r="E56" s="30"/>
      <c r="F56" s="30"/>
      <c r="G56" s="30"/>
      <c r="H56" s="30"/>
      <c r="I56" s="12"/>
      <c r="J56" s="12"/>
      <c r="K56" s="12"/>
      <c r="L56" s="12"/>
    </row>
    <row r="57" spans="1:12" ht="14.25" customHeight="1">
      <c r="A57" s="10"/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4.25" customHeight="1">
      <c r="A58" s="10"/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</row>
  </sheetData>
  <sheetProtection/>
  <mergeCells count="8">
    <mergeCell ref="J4:K4"/>
    <mergeCell ref="A5:A7"/>
    <mergeCell ref="B5:B7"/>
    <mergeCell ref="C5:E5"/>
    <mergeCell ref="F5:F6"/>
    <mergeCell ref="G5:G6"/>
    <mergeCell ref="H5:H6"/>
    <mergeCell ref="I5:K5"/>
  </mergeCells>
  <printOptions horizontalCentered="1"/>
  <pageMargins left="0.5118110236220472" right="0.7086614173228347" top="0.7874015748031497" bottom="0.3937007874015748" header="0.5118110236220472" footer="0.275590551181102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jipuser</cp:lastModifiedBy>
  <cp:lastPrinted>2016-05-26T00:52:12Z</cp:lastPrinted>
  <dcterms:created xsi:type="dcterms:W3CDTF">2006-07-21T00:43:58Z</dcterms:created>
  <dcterms:modified xsi:type="dcterms:W3CDTF">2016-05-26T00:56:48Z</dcterms:modified>
  <cp:category/>
  <cp:version/>
  <cp:contentType/>
  <cp:contentStatus/>
</cp:coreProperties>
</file>