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480" yWindow="32767" windowWidth="14892" windowHeight="8160" activeTab="0"/>
  </bookViews>
  <sheets>
    <sheet name="令和6年3月末現在" sheetId="1" r:id="rId1"/>
    <sheet name="令和6年2月末現在" sheetId="2" r:id="rId2"/>
    <sheet name="令和6年1月末現在" sheetId="3" r:id="rId3"/>
    <sheet name="令和5年12月末現在" sheetId="4" r:id="rId4"/>
    <sheet name="令和5年11月末現在" sheetId="5" r:id="rId5"/>
    <sheet name="令和5年10月末現在" sheetId="6" r:id="rId6"/>
    <sheet name="令和5年9月末現在" sheetId="7" r:id="rId7"/>
    <sheet name="令和5年8月末現在" sheetId="8" r:id="rId8"/>
    <sheet name="令和5年7月末現在" sheetId="9" r:id="rId9"/>
    <sheet name="令和5年6月末現在" sheetId="10" r:id="rId10"/>
    <sheet name="令和5年5月末現在" sheetId="11" r:id="rId11"/>
    <sheet name="令和5年4月末現在" sheetId="12" r:id="rId12"/>
  </sheets>
  <definedNames/>
  <calcPr fullCalcOnLoad="1"/>
</workbook>
</file>

<file path=xl/sharedStrings.xml><?xml version="1.0" encoding="utf-8"?>
<sst xmlns="http://schemas.openxmlformats.org/spreadsheetml/2006/main" count="660" uniqueCount="58">
  <si>
    <t>熊野　　　　</t>
  </si>
  <si>
    <t>計</t>
  </si>
  <si>
    <t>行政区別　人口と世帯数</t>
  </si>
  <si>
    <t>男</t>
  </si>
  <si>
    <t>保示　　　　</t>
  </si>
  <si>
    <t>大谷　　　　</t>
  </si>
  <si>
    <t>山方　　　　</t>
  </si>
  <si>
    <t>外国人</t>
  </si>
  <si>
    <t>日本人</t>
  </si>
  <si>
    <t>大野地区計　</t>
  </si>
  <si>
    <t>小倉　　　　</t>
  </si>
  <si>
    <t>合計</t>
  </si>
  <si>
    <t>世帯数</t>
  </si>
  <si>
    <t>西阿野　　　</t>
  </si>
  <si>
    <t>女</t>
  </si>
  <si>
    <t>矢田　　　　</t>
  </si>
  <si>
    <t>榎戸　　　　</t>
  </si>
  <si>
    <t>久米　　　　</t>
  </si>
  <si>
    <t>前山　　　　</t>
  </si>
  <si>
    <t>小鈴谷　　　</t>
  </si>
  <si>
    <t>石瀬　　　　</t>
  </si>
  <si>
    <t>多屋　　　　</t>
  </si>
  <si>
    <t>宮山　　　　</t>
  </si>
  <si>
    <t>広目　　　　</t>
  </si>
  <si>
    <t>三和地区計　</t>
  </si>
  <si>
    <t>西之口　　　</t>
  </si>
  <si>
    <t>常滑地区計　</t>
  </si>
  <si>
    <t>瀬木　　　　</t>
  </si>
  <si>
    <t>蒲池　　　　</t>
  </si>
  <si>
    <t>鬼崎地区計　</t>
  </si>
  <si>
    <t>北条　　　　</t>
  </si>
  <si>
    <t>奥条　　　　</t>
  </si>
  <si>
    <t>市場　　　　</t>
  </si>
  <si>
    <t>樽水　　　　</t>
  </si>
  <si>
    <t>古場　　　　</t>
  </si>
  <si>
    <t>檜原　　　　</t>
  </si>
  <si>
    <t>苅屋　　　　</t>
  </si>
  <si>
    <t>西浦地区計　</t>
  </si>
  <si>
    <t>坂井　　　　</t>
  </si>
  <si>
    <t>小鈴谷地区計</t>
  </si>
  <si>
    <t>総　計　　　</t>
  </si>
  <si>
    <t>※世帯主が日本人の場合を日本人世帯、世帯主が外国人の場合を外国人世帯として、カウントしています（平成29年4月末日現在～）。</t>
  </si>
  <si>
    <t>セントレア</t>
  </si>
  <si>
    <r>
      <t>令和5年4</t>
    </r>
    <r>
      <rPr>
        <sz val="11"/>
        <color indexed="8"/>
        <rFont val="ＭＳ Ｐゴシック"/>
        <family val="3"/>
      </rPr>
      <t>月末日現在</t>
    </r>
  </si>
  <si>
    <t>大野北区</t>
  </si>
  <si>
    <t>大野南区</t>
  </si>
  <si>
    <t>りんくう町</t>
  </si>
  <si>
    <r>
      <t>令和5年5</t>
    </r>
    <r>
      <rPr>
        <sz val="11"/>
        <color indexed="8"/>
        <rFont val="ＭＳ Ｐゴシック"/>
        <family val="3"/>
      </rPr>
      <t>月末日現在</t>
    </r>
  </si>
  <si>
    <r>
      <t>令和5年6</t>
    </r>
    <r>
      <rPr>
        <sz val="11"/>
        <color indexed="8"/>
        <rFont val="ＭＳ Ｐゴシック"/>
        <family val="3"/>
      </rPr>
      <t>月末日現在</t>
    </r>
  </si>
  <si>
    <r>
      <t>令和5年7</t>
    </r>
    <r>
      <rPr>
        <sz val="11"/>
        <color indexed="8"/>
        <rFont val="ＭＳ Ｐゴシック"/>
        <family val="3"/>
      </rPr>
      <t>月末日現在</t>
    </r>
  </si>
  <si>
    <r>
      <t>令和5年8</t>
    </r>
    <r>
      <rPr>
        <sz val="11"/>
        <color indexed="8"/>
        <rFont val="ＭＳ Ｐゴシック"/>
        <family val="3"/>
      </rPr>
      <t>月末日現在</t>
    </r>
  </si>
  <si>
    <r>
      <t>令和5年9</t>
    </r>
    <r>
      <rPr>
        <sz val="11"/>
        <color indexed="8"/>
        <rFont val="ＭＳ Ｐゴシック"/>
        <family val="3"/>
      </rPr>
      <t>月末日現在</t>
    </r>
  </si>
  <si>
    <r>
      <t>令和5年10</t>
    </r>
    <r>
      <rPr>
        <sz val="11"/>
        <color indexed="8"/>
        <rFont val="ＭＳ Ｐゴシック"/>
        <family val="3"/>
      </rPr>
      <t>月末日現在</t>
    </r>
  </si>
  <si>
    <r>
      <t>令和5年11</t>
    </r>
    <r>
      <rPr>
        <sz val="11"/>
        <color indexed="8"/>
        <rFont val="ＭＳ Ｐゴシック"/>
        <family val="3"/>
      </rPr>
      <t>月末日現在</t>
    </r>
  </si>
  <si>
    <r>
      <t>令和5年12</t>
    </r>
    <r>
      <rPr>
        <sz val="11"/>
        <color indexed="8"/>
        <rFont val="ＭＳ Ｐゴシック"/>
        <family val="3"/>
      </rPr>
      <t>月末日現在</t>
    </r>
  </si>
  <si>
    <r>
      <t>令和6年1</t>
    </r>
    <r>
      <rPr>
        <sz val="11"/>
        <color indexed="8"/>
        <rFont val="ＭＳ Ｐゴシック"/>
        <family val="3"/>
      </rPr>
      <t>月末日現在</t>
    </r>
  </si>
  <si>
    <r>
      <t>令和6年2</t>
    </r>
    <r>
      <rPr>
        <sz val="11"/>
        <color indexed="8"/>
        <rFont val="ＭＳ Ｐゴシック"/>
        <family val="3"/>
      </rPr>
      <t>月末日現在</t>
    </r>
  </si>
  <si>
    <r>
      <t>令和6年3</t>
    </r>
    <r>
      <rPr>
        <sz val="11"/>
        <color indexed="8"/>
        <rFont val="ＭＳ Ｐゴシック"/>
        <family val="3"/>
      </rPr>
      <t>月末日現在</t>
    </r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</si>
</sst>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  <numFmt numFmtId="185" formatCode="[$]ggge&quot;年&quot;m&quot;月&quot;d&quot;日&quot;;@"/>
    <numFmt numFmtId="186" formatCode="[$]gge&quot;年&quot;m&quot;月&quot;d&quot;日&quot;;@"/>
  </numFmts>
  <fonts count="23">
    <font>
      <sz val="11"/>
      <color indexed="8"/>
      <name val="ＭＳ Ｐゴシック"/>
      <family val="3"/>
    </font>
    <font>
      <b/>
      <sz val="11"/>
      <color indexed="8"/>
      <name val="ＭＳ Ｐゴシック"/>
      <family val="3"/>
    </font>
    <font>
      <i/>
      <sz val="11"/>
      <color indexed="8"/>
      <name val="ＭＳ Ｐゴシック"/>
      <family val="3"/>
    </font>
    <font>
      <b/>
      <i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2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sz val="12"/>
      <color indexed="8"/>
      <name val="ＭＳ Ｐゴシック"/>
      <family val="3"/>
    </font>
    <font>
      <sz val="6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14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0" fillId="22" borderId="2" applyNumberFormat="0" applyFont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" fillId="0" borderId="8" applyNumberFormat="0" applyFill="0" applyAlignment="0" applyProtection="0"/>
    <xf numFmtId="0" fontId="1" fillId="0" borderId="8" applyNumberFormat="0" applyFill="0" applyAlignment="0" applyProtection="0"/>
    <xf numFmtId="0" fontId="1" fillId="0" borderId="8" applyNumberFormat="0" applyFill="0" applyAlignment="0" applyProtection="0"/>
    <xf numFmtId="0" fontId="11" fillId="23" borderId="9" applyNumberFormat="0" applyAlignment="0" applyProtection="0"/>
    <xf numFmtId="0" fontId="11" fillId="23" borderId="9" applyNumberFormat="0" applyAlignment="0" applyProtection="0"/>
    <xf numFmtId="0" fontId="11" fillId="23" borderId="9" applyNumberFormat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7" borderId="4" applyNumberFormat="0" applyAlignment="0" applyProtection="0"/>
    <xf numFmtId="0" fontId="10" fillId="7" borderId="4" applyNumberFormat="0" applyAlignment="0" applyProtection="0"/>
    <xf numFmtId="0" fontId="10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38" fontId="0" fillId="0" borderId="0" xfId="113" applyFont="1" applyAlignment="1">
      <alignment vertical="center"/>
    </xf>
    <xf numFmtId="38" fontId="0" fillId="0" borderId="0" xfId="113" applyFont="1" applyAlignment="1">
      <alignment horizontal="center" vertical="center"/>
    </xf>
    <xf numFmtId="0" fontId="21" fillId="0" borderId="0" xfId="113" applyNumberFormat="1" applyFont="1" applyAlignment="1">
      <alignment vertical="center"/>
    </xf>
    <xf numFmtId="0" fontId="0" fillId="0" borderId="0" xfId="113" applyNumberFormat="1" applyFont="1" applyAlignment="1">
      <alignment vertical="center"/>
    </xf>
    <xf numFmtId="0" fontId="0" fillId="24" borderId="10" xfId="113" applyNumberFormat="1" applyFont="1" applyFill="1" applyBorder="1" applyAlignment="1">
      <alignment vertical="center"/>
    </xf>
    <xf numFmtId="0" fontId="0" fillId="24" borderId="11" xfId="113" applyNumberFormat="1" applyFont="1" applyFill="1" applyBorder="1" applyAlignment="1">
      <alignment horizontal="center" vertical="center"/>
    </xf>
    <xf numFmtId="0" fontId="0" fillId="24" borderId="12" xfId="113" applyNumberFormat="1" applyFont="1" applyFill="1" applyBorder="1" applyAlignment="1">
      <alignment horizontal="center" vertical="center"/>
    </xf>
    <xf numFmtId="0" fontId="0" fillId="24" borderId="13" xfId="113" applyNumberFormat="1" applyFont="1" applyFill="1" applyBorder="1" applyAlignment="1">
      <alignment horizontal="center" vertical="center"/>
    </xf>
    <xf numFmtId="0" fontId="0" fillId="24" borderId="14" xfId="113" applyNumberFormat="1" applyFont="1" applyFill="1" applyBorder="1" applyAlignment="1">
      <alignment horizontal="center" vertical="center"/>
    </xf>
    <xf numFmtId="0" fontId="0" fillId="24" borderId="15" xfId="0" applyFill="1" applyBorder="1" applyAlignment="1">
      <alignment vertical="center"/>
    </xf>
    <xf numFmtId="0" fontId="0" fillId="24" borderId="16" xfId="113" applyNumberFormat="1" applyFont="1" applyFill="1" applyBorder="1" applyAlignment="1">
      <alignment horizontal="center" vertical="center"/>
    </xf>
    <xf numFmtId="0" fontId="0" fillId="24" borderId="17" xfId="113" applyNumberFormat="1" applyFont="1" applyFill="1" applyBorder="1" applyAlignment="1">
      <alignment horizontal="center" vertical="center"/>
    </xf>
    <xf numFmtId="0" fontId="0" fillId="24" borderId="18" xfId="113" applyNumberFormat="1" applyFont="1" applyFill="1" applyBorder="1" applyAlignment="1">
      <alignment horizontal="left" vertical="center" indent="1"/>
    </xf>
    <xf numFmtId="176" fontId="0" fillId="0" borderId="19" xfId="0" applyNumberFormat="1" applyBorder="1" applyAlignment="1">
      <alignment/>
    </xf>
    <xf numFmtId="176" fontId="0" fillId="0" borderId="20" xfId="0" applyNumberFormat="1" applyBorder="1" applyAlignment="1">
      <alignment/>
    </xf>
    <xf numFmtId="176" fontId="0" fillId="0" borderId="21" xfId="113" applyNumberFormat="1" applyFont="1" applyBorder="1" applyAlignment="1">
      <alignment vertical="center"/>
    </xf>
    <xf numFmtId="176" fontId="0" fillId="0" borderId="22" xfId="113" applyNumberFormat="1" applyFont="1" applyBorder="1" applyAlignment="1">
      <alignment vertical="center"/>
    </xf>
    <xf numFmtId="177" fontId="0" fillId="0" borderId="19" xfId="113" applyNumberFormat="1" applyFont="1" applyBorder="1" applyAlignment="1">
      <alignment vertical="center"/>
    </xf>
    <xf numFmtId="177" fontId="0" fillId="0" borderId="20" xfId="113" applyNumberFormat="1" applyFont="1" applyBorder="1" applyAlignment="1">
      <alignment vertical="center"/>
    </xf>
    <xf numFmtId="0" fontId="0" fillId="0" borderId="0" xfId="113" applyNumberFormat="1" applyFont="1" applyAlignment="1">
      <alignment horizontal="right" vertical="center"/>
    </xf>
    <xf numFmtId="0" fontId="1" fillId="24" borderId="18" xfId="113" applyNumberFormat="1" applyFont="1" applyFill="1" applyBorder="1" applyAlignment="1">
      <alignment horizontal="left" vertical="center"/>
    </xf>
    <xf numFmtId="176" fontId="1" fillId="0" borderId="19" xfId="0" applyNumberFormat="1" applyFont="1" applyBorder="1" applyAlignment="1">
      <alignment/>
    </xf>
    <xf numFmtId="176" fontId="1" fillId="0" borderId="20" xfId="0" applyNumberFormat="1" applyFont="1" applyBorder="1" applyAlignment="1">
      <alignment/>
    </xf>
    <xf numFmtId="177" fontId="1" fillId="0" borderId="19" xfId="113" applyNumberFormat="1" applyFont="1" applyBorder="1" applyAlignment="1">
      <alignment vertical="center"/>
    </xf>
    <xf numFmtId="177" fontId="1" fillId="0" borderId="20" xfId="113" applyNumberFormat="1" applyFont="1" applyBorder="1" applyAlignment="1">
      <alignment vertical="center"/>
    </xf>
    <xf numFmtId="0" fontId="1" fillId="24" borderId="23" xfId="113" applyNumberFormat="1" applyFont="1" applyFill="1" applyBorder="1" applyAlignment="1">
      <alignment horizontal="center" vertical="center"/>
    </xf>
    <xf numFmtId="177" fontId="1" fillId="0" borderId="24" xfId="113" applyNumberFormat="1" applyFont="1" applyBorder="1" applyAlignment="1">
      <alignment vertical="center"/>
    </xf>
    <xf numFmtId="177" fontId="1" fillId="0" borderId="25" xfId="113" applyNumberFormat="1" applyFont="1" applyBorder="1" applyAlignment="1">
      <alignment vertical="center"/>
    </xf>
    <xf numFmtId="38" fontId="0" fillId="0" borderId="0" xfId="113" applyFont="1" applyAlignment="1">
      <alignment horizontal="left" vertical="center" wrapText="1"/>
    </xf>
  </cellXfs>
  <cellStyles count="133">
    <cellStyle name="Normal" xfId="0"/>
    <cellStyle name="20% - アクセント 1" xfId="15"/>
    <cellStyle name="20% - アクセント 1 2" xfId="16"/>
    <cellStyle name="20% - アクセント 1 3" xfId="17"/>
    <cellStyle name="20% - アクセント 2" xfId="18"/>
    <cellStyle name="20% - アクセント 2 2" xfId="19"/>
    <cellStyle name="20% - アクセント 2 3" xfId="20"/>
    <cellStyle name="20% - アクセント 3" xfId="21"/>
    <cellStyle name="20% - アクセント 3 2" xfId="22"/>
    <cellStyle name="20% - アクセント 3 3" xfId="23"/>
    <cellStyle name="20% - アクセント 4" xfId="24"/>
    <cellStyle name="20% - アクセント 4 2" xfId="25"/>
    <cellStyle name="20% - アクセント 4 3" xfId="26"/>
    <cellStyle name="20% - アクセント 5" xfId="27"/>
    <cellStyle name="20% - アクセント 5 2" xfId="28"/>
    <cellStyle name="20% - アクセント 5 3" xfId="29"/>
    <cellStyle name="20% - アクセント 6" xfId="30"/>
    <cellStyle name="20% - アクセント 6 2" xfId="31"/>
    <cellStyle name="20% - アクセント 6 3" xfId="32"/>
    <cellStyle name="40% - アクセント 1" xfId="33"/>
    <cellStyle name="40% - アクセント 1 2" xfId="34"/>
    <cellStyle name="40% - アクセント 1 3" xfId="35"/>
    <cellStyle name="40% - アクセント 2" xfId="36"/>
    <cellStyle name="40% - アクセント 2 2" xfId="37"/>
    <cellStyle name="40% - アクセント 2 3" xfId="38"/>
    <cellStyle name="40% - アクセント 3" xfId="39"/>
    <cellStyle name="40% - アクセント 3 2" xfId="40"/>
    <cellStyle name="40% - アクセント 3 3" xfId="41"/>
    <cellStyle name="40% - アクセント 4" xfId="42"/>
    <cellStyle name="40% - アクセント 4 2" xfId="43"/>
    <cellStyle name="40% - アクセント 4 3" xfId="44"/>
    <cellStyle name="40% - アクセント 5" xfId="45"/>
    <cellStyle name="40% - アクセント 5 2" xfId="46"/>
    <cellStyle name="40% - アクセント 5 3" xfId="47"/>
    <cellStyle name="40% - アクセント 6" xfId="48"/>
    <cellStyle name="40% - アクセント 6 2" xfId="49"/>
    <cellStyle name="40% - アクセント 6 3" xfId="50"/>
    <cellStyle name="60% - アクセント 1" xfId="51"/>
    <cellStyle name="60% - アクセント 1 2" xfId="52"/>
    <cellStyle name="60% - アクセント 1 3" xfId="53"/>
    <cellStyle name="60% - アクセント 2" xfId="54"/>
    <cellStyle name="60% - アクセント 2 2" xfId="55"/>
    <cellStyle name="60% - アクセント 2 3" xfId="56"/>
    <cellStyle name="60% - アクセント 3" xfId="57"/>
    <cellStyle name="60% - アクセント 3 2" xfId="58"/>
    <cellStyle name="60% - アクセント 3 3" xfId="59"/>
    <cellStyle name="60% - アクセント 4" xfId="60"/>
    <cellStyle name="60% - アクセント 4 2" xfId="61"/>
    <cellStyle name="60% - アクセント 4 3" xfId="62"/>
    <cellStyle name="60% - アクセント 5" xfId="63"/>
    <cellStyle name="60% - アクセント 5 2" xfId="64"/>
    <cellStyle name="60% - アクセント 5 3" xfId="65"/>
    <cellStyle name="60% - アクセント 6" xfId="66"/>
    <cellStyle name="60% - アクセント 6 2" xfId="67"/>
    <cellStyle name="60% - アクセント 6 3" xfId="68"/>
    <cellStyle name="アクセント 1" xfId="69"/>
    <cellStyle name="アクセント 1 2" xfId="70"/>
    <cellStyle name="アクセント 1 3" xfId="71"/>
    <cellStyle name="アクセント 2" xfId="72"/>
    <cellStyle name="アクセント 2 2" xfId="73"/>
    <cellStyle name="アクセント 2 3" xfId="74"/>
    <cellStyle name="アクセント 3" xfId="75"/>
    <cellStyle name="アクセント 3 2" xfId="76"/>
    <cellStyle name="アクセント 3 3" xfId="77"/>
    <cellStyle name="アクセント 4" xfId="78"/>
    <cellStyle name="アクセント 4 2" xfId="79"/>
    <cellStyle name="アクセント 4 3" xfId="80"/>
    <cellStyle name="アクセント 5" xfId="81"/>
    <cellStyle name="アクセント 5 2" xfId="82"/>
    <cellStyle name="アクセント 5 3" xfId="83"/>
    <cellStyle name="アクセント 6" xfId="84"/>
    <cellStyle name="アクセント 6 2" xfId="85"/>
    <cellStyle name="アクセント 6 3" xfId="86"/>
    <cellStyle name="タイトル" xfId="87"/>
    <cellStyle name="タイトル 2" xfId="88"/>
    <cellStyle name="タイトル 3" xfId="89"/>
    <cellStyle name="チェック セル" xfId="90"/>
    <cellStyle name="チェック セル 2" xfId="91"/>
    <cellStyle name="チェック セル 3" xfId="92"/>
    <cellStyle name="どちらでもない" xfId="93"/>
    <cellStyle name="どちらでもない 2" xfId="94"/>
    <cellStyle name="どちらでもない 3" xfId="95"/>
    <cellStyle name="Percent" xfId="96"/>
    <cellStyle name="Hyperlink" xfId="97"/>
    <cellStyle name="メモ" xfId="98"/>
    <cellStyle name="メモ 2" xfId="99"/>
    <cellStyle name="メモ 3" xfId="100"/>
    <cellStyle name="リンク セル" xfId="101"/>
    <cellStyle name="リンク セル 2" xfId="102"/>
    <cellStyle name="リンク セル 3" xfId="103"/>
    <cellStyle name="悪い" xfId="104"/>
    <cellStyle name="悪い 2" xfId="105"/>
    <cellStyle name="悪い 3" xfId="106"/>
    <cellStyle name="計算" xfId="107"/>
    <cellStyle name="計算 2" xfId="108"/>
    <cellStyle name="計算 3" xfId="109"/>
    <cellStyle name="警告文" xfId="110"/>
    <cellStyle name="警告文 2" xfId="111"/>
    <cellStyle name="警告文 3" xfId="112"/>
    <cellStyle name="Comma [0]" xfId="113"/>
    <cellStyle name="Comma" xfId="114"/>
    <cellStyle name="見出し 1" xfId="115"/>
    <cellStyle name="見出し 1 2" xfId="116"/>
    <cellStyle name="見出し 1 3" xfId="117"/>
    <cellStyle name="見出し 2" xfId="118"/>
    <cellStyle name="見出し 2 2" xfId="119"/>
    <cellStyle name="見出し 2 3" xfId="120"/>
    <cellStyle name="見出し 3" xfId="121"/>
    <cellStyle name="見出し 3 2" xfId="122"/>
    <cellStyle name="見出し 3 3" xfId="123"/>
    <cellStyle name="見出し 4" xfId="124"/>
    <cellStyle name="見出し 4 2" xfId="125"/>
    <cellStyle name="見出し 4 3" xfId="126"/>
    <cellStyle name="集計" xfId="127"/>
    <cellStyle name="集計 2" xfId="128"/>
    <cellStyle name="集計 3" xfId="129"/>
    <cellStyle name="出力" xfId="130"/>
    <cellStyle name="出力 2" xfId="131"/>
    <cellStyle name="出力 3" xfId="132"/>
    <cellStyle name="説明文" xfId="133"/>
    <cellStyle name="説明文 2" xfId="134"/>
    <cellStyle name="説明文 3" xfId="135"/>
    <cellStyle name="Currency [0]" xfId="136"/>
    <cellStyle name="Currency" xfId="137"/>
    <cellStyle name="入力" xfId="138"/>
    <cellStyle name="入力 2" xfId="139"/>
    <cellStyle name="入力 3" xfId="140"/>
    <cellStyle name="標準 2" xfId="141"/>
    <cellStyle name="標準 3" xfId="142"/>
    <cellStyle name="Followed Hyperlink" xfId="143"/>
    <cellStyle name="良い" xfId="144"/>
    <cellStyle name="良い 2" xfId="145"/>
    <cellStyle name="良い 3" xfId="14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3"/>
  <sheetViews>
    <sheetView tabSelected="1" zoomScale="70" zoomScaleNormal="70" zoomScalePageLayoutView="0" workbookViewId="0" topLeftCell="A1">
      <selection activeCell="P35" sqref="P35"/>
    </sheetView>
  </sheetViews>
  <sheetFormatPr defaultColWidth="9.00390625" defaultRowHeight="13.5"/>
  <cols>
    <col min="1" max="1" width="12.75390625" style="1" customWidth="1"/>
    <col min="2" max="13" width="7.875" style="1" customWidth="1"/>
    <col min="14" max="16384" width="9.00390625" style="1" customWidth="1"/>
  </cols>
  <sheetData>
    <row r="1" spans="1:13" ht="15" thickBot="1">
      <c r="A1" s="3" t="s">
        <v>2</v>
      </c>
      <c r="B1" s="4"/>
      <c r="C1" s="4"/>
      <c r="D1" s="4"/>
      <c r="E1" s="4"/>
      <c r="F1" s="4"/>
      <c r="G1" s="4"/>
      <c r="I1" s="4"/>
      <c r="J1" s="4"/>
      <c r="K1" s="4"/>
      <c r="L1" s="4"/>
      <c r="M1" s="20" t="s">
        <v>57</v>
      </c>
    </row>
    <row r="2" spans="1:13" ht="19.5" customHeight="1" thickBot="1">
      <c r="A2" s="5"/>
      <c r="B2" s="6" t="s">
        <v>8</v>
      </c>
      <c r="C2" s="7"/>
      <c r="D2" s="7"/>
      <c r="E2" s="8"/>
      <c r="F2" s="6" t="s">
        <v>7</v>
      </c>
      <c r="G2" s="7"/>
      <c r="H2" s="7"/>
      <c r="I2" s="8"/>
      <c r="J2" s="6" t="s">
        <v>11</v>
      </c>
      <c r="K2" s="7"/>
      <c r="L2" s="7"/>
      <c r="M2" s="9"/>
    </row>
    <row r="3" spans="1:13" s="2" customFormat="1" ht="19.5" customHeight="1">
      <c r="A3" s="10"/>
      <c r="B3" s="11" t="s">
        <v>3</v>
      </c>
      <c r="C3" s="11" t="s">
        <v>14</v>
      </c>
      <c r="D3" s="11" t="s">
        <v>1</v>
      </c>
      <c r="E3" s="11" t="s">
        <v>12</v>
      </c>
      <c r="F3" s="11" t="s">
        <v>3</v>
      </c>
      <c r="G3" s="11" t="s">
        <v>14</v>
      </c>
      <c r="H3" s="11" t="s">
        <v>1</v>
      </c>
      <c r="I3" s="11" t="s">
        <v>12</v>
      </c>
      <c r="J3" s="11" t="s">
        <v>3</v>
      </c>
      <c r="K3" s="11" t="s">
        <v>14</v>
      </c>
      <c r="L3" s="11" t="s">
        <v>1</v>
      </c>
      <c r="M3" s="12" t="s">
        <v>12</v>
      </c>
    </row>
    <row r="4" spans="1:13" ht="12.75">
      <c r="A4" s="13" t="s">
        <v>15</v>
      </c>
      <c r="B4" s="14">
        <v>749</v>
      </c>
      <c r="C4" s="14">
        <v>802</v>
      </c>
      <c r="D4" s="14">
        <v>1551</v>
      </c>
      <c r="E4" s="14">
        <v>612</v>
      </c>
      <c r="F4" s="14">
        <v>11</v>
      </c>
      <c r="G4" s="14">
        <v>17</v>
      </c>
      <c r="H4" s="14">
        <v>28</v>
      </c>
      <c r="I4" s="14">
        <v>23</v>
      </c>
      <c r="J4" s="14">
        <v>760</v>
      </c>
      <c r="K4" s="14">
        <v>819</v>
      </c>
      <c r="L4" s="14">
        <v>1579</v>
      </c>
      <c r="M4" s="15">
        <v>635</v>
      </c>
    </row>
    <row r="5" spans="1:13" ht="12.75">
      <c r="A5" s="13" t="s">
        <v>17</v>
      </c>
      <c r="B5" s="14">
        <v>489</v>
      </c>
      <c r="C5" s="14">
        <v>497</v>
      </c>
      <c r="D5" s="14">
        <v>986</v>
      </c>
      <c r="E5" s="14">
        <v>405</v>
      </c>
      <c r="F5" s="14">
        <v>5</v>
      </c>
      <c r="G5" s="14">
        <v>8</v>
      </c>
      <c r="H5" s="14">
        <v>13</v>
      </c>
      <c r="I5" s="14">
        <v>8</v>
      </c>
      <c r="J5" s="14">
        <v>494</v>
      </c>
      <c r="K5" s="14">
        <v>505</v>
      </c>
      <c r="L5" s="14">
        <v>999</v>
      </c>
      <c r="M5" s="15">
        <v>413</v>
      </c>
    </row>
    <row r="6" spans="1:13" ht="12.75">
      <c r="A6" s="13" t="s">
        <v>18</v>
      </c>
      <c r="B6" s="14">
        <v>555</v>
      </c>
      <c r="C6" s="14">
        <v>608</v>
      </c>
      <c r="D6" s="14">
        <v>1163</v>
      </c>
      <c r="E6" s="14">
        <v>471</v>
      </c>
      <c r="F6" s="14">
        <v>17</v>
      </c>
      <c r="G6" s="14">
        <v>1</v>
      </c>
      <c r="H6" s="14">
        <v>18</v>
      </c>
      <c r="I6" s="14">
        <v>15</v>
      </c>
      <c r="J6" s="14">
        <v>572</v>
      </c>
      <c r="K6" s="14">
        <v>609</v>
      </c>
      <c r="L6" s="14">
        <v>1181</v>
      </c>
      <c r="M6" s="15">
        <v>486</v>
      </c>
    </row>
    <row r="7" spans="1:13" ht="12.75">
      <c r="A7" s="13" t="s">
        <v>20</v>
      </c>
      <c r="B7" s="14">
        <v>130</v>
      </c>
      <c r="C7" s="14">
        <v>128</v>
      </c>
      <c r="D7" s="14">
        <v>258</v>
      </c>
      <c r="E7" s="14">
        <v>142</v>
      </c>
      <c r="F7" s="14">
        <v>0</v>
      </c>
      <c r="G7" s="14">
        <v>1</v>
      </c>
      <c r="H7" s="14">
        <v>1</v>
      </c>
      <c r="I7" s="14">
        <v>0</v>
      </c>
      <c r="J7" s="14">
        <v>130</v>
      </c>
      <c r="K7" s="14">
        <v>129</v>
      </c>
      <c r="L7" s="14">
        <v>259</v>
      </c>
      <c r="M7" s="15">
        <v>142</v>
      </c>
    </row>
    <row r="8" spans="1:13" ht="12.75">
      <c r="A8" s="13" t="s">
        <v>22</v>
      </c>
      <c r="B8" s="14">
        <v>751</v>
      </c>
      <c r="C8" s="14">
        <v>770</v>
      </c>
      <c r="D8" s="14">
        <v>1521</v>
      </c>
      <c r="E8" s="14">
        <v>620</v>
      </c>
      <c r="F8" s="14">
        <v>5</v>
      </c>
      <c r="G8" s="14">
        <v>8</v>
      </c>
      <c r="H8" s="14">
        <v>13</v>
      </c>
      <c r="I8" s="14">
        <v>4</v>
      </c>
      <c r="J8" s="14">
        <v>756</v>
      </c>
      <c r="K8" s="14">
        <v>778</v>
      </c>
      <c r="L8" s="14">
        <v>1534</v>
      </c>
      <c r="M8" s="15">
        <v>624</v>
      </c>
    </row>
    <row r="9" spans="1:13" ht="12.75">
      <c r="A9" s="13" t="s">
        <v>10</v>
      </c>
      <c r="B9" s="14">
        <v>795</v>
      </c>
      <c r="C9" s="14">
        <v>793</v>
      </c>
      <c r="D9" s="14">
        <v>1588</v>
      </c>
      <c r="E9" s="14">
        <v>699</v>
      </c>
      <c r="F9" s="14">
        <v>37</v>
      </c>
      <c r="G9" s="14">
        <v>27</v>
      </c>
      <c r="H9" s="14">
        <v>64</v>
      </c>
      <c r="I9" s="14">
        <v>36</v>
      </c>
      <c r="J9" s="14">
        <v>832</v>
      </c>
      <c r="K9" s="14">
        <v>820</v>
      </c>
      <c r="L9" s="14">
        <v>1652</v>
      </c>
      <c r="M9" s="15">
        <v>735</v>
      </c>
    </row>
    <row r="10" spans="1:13" ht="19.5" customHeight="1">
      <c r="A10" s="21" t="s">
        <v>24</v>
      </c>
      <c r="B10" s="22">
        <f aca="true" t="shared" si="0" ref="B10:M10">SUM(B4:B9)</f>
        <v>3469</v>
      </c>
      <c r="C10" s="22">
        <f t="shared" si="0"/>
        <v>3598</v>
      </c>
      <c r="D10" s="22">
        <f t="shared" si="0"/>
        <v>7067</v>
      </c>
      <c r="E10" s="22">
        <f t="shared" si="0"/>
        <v>2949</v>
      </c>
      <c r="F10" s="22">
        <f t="shared" si="0"/>
        <v>75</v>
      </c>
      <c r="G10" s="22">
        <f t="shared" si="0"/>
        <v>62</v>
      </c>
      <c r="H10" s="22">
        <f t="shared" si="0"/>
        <v>137</v>
      </c>
      <c r="I10" s="22">
        <f t="shared" si="0"/>
        <v>86</v>
      </c>
      <c r="J10" s="22">
        <f t="shared" si="0"/>
        <v>3544</v>
      </c>
      <c r="K10" s="22">
        <f t="shared" si="0"/>
        <v>3660</v>
      </c>
      <c r="L10" s="22">
        <f t="shared" si="0"/>
        <v>7204</v>
      </c>
      <c r="M10" s="23">
        <f t="shared" si="0"/>
        <v>3035</v>
      </c>
    </row>
    <row r="11" spans="1:13" ht="12.75">
      <c r="A11" s="13" t="s">
        <v>44</v>
      </c>
      <c r="B11" s="16">
        <v>408</v>
      </c>
      <c r="C11" s="16">
        <v>394</v>
      </c>
      <c r="D11" s="16">
        <v>802</v>
      </c>
      <c r="E11" s="16">
        <v>402</v>
      </c>
      <c r="F11" s="16">
        <v>14</v>
      </c>
      <c r="G11" s="16">
        <v>22</v>
      </c>
      <c r="H11" s="16">
        <v>36</v>
      </c>
      <c r="I11" s="16">
        <v>25</v>
      </c>
      <c r="J11" s="16">
        <v>422</v>
      </c>
      <c r="K11" s="16">
        <v>416</v>
      </c>
      <c r="L11" s="16">
        <v>838</v>
      </c>
      <c r="M11" s="17">
        <v>427</v>
      </c>
    </row>
    <row r="12" spans="1:13" ht="12.75">
      <c r="A12" s="13" t="s">
        <v>45</v>
      </c>
      <c r="B12" s="18">
        <v>249</v>
      </c>
      <c r="C12" s="18">
        <v>274</v>
      </c>
      <c r="D12" s="18">
        <v>523</v>
      </c>
      <c r="E12" s="18">
        <v>233</v>
      </c>
      <c r="F12" s="18">
        <v>17</v>
      </c>
      <c r="G12" s="18">
        <v>10</v>
      </c>
      <c r="H12" s="18">
        <v>27</v>
      </c>
      <c r="I12" s="18">
        <v>18</v>
      </c>
      <c r="J12" s="18">
        <v>266</v>
      </c>
      <c r="K12" s="18">
        <v>284</v>
      </c>
      <c r="L12" s="18">
        <v>550</v>
      </c>
      <c r="M12" s="19">
        <v>251</v>
      </c>
    </row>
    <row r="13" spans="1:13" ht="19.5" customHeight="1">
      <c r="A13" s="21" t="s">
        <v>9</v>
      </c>
      <c r="B13" s="24">
        <f aca="true" t="shared" si="1" ref="B13:M13">SUM(B11:B12)</f>
        <v>657</v>
      </c>
      <c r="C13" s="24">
        <f t="shared" si="1"/>
        <v>668</v>
      </c>
      <c r="D13" s="24">
        <f t="shared" si="1"/>
        <v>1325</v>
      </c>
      <c r="E13" s="24">
        <f t="shared" si="1"/>
        <v>635</v>
      </c>
      <c r="F13" s="24">
        <f t="shared" si="1"/>
        <v>31</v>
      </c>
      <c r="G13" s="24">
        <f t="shared" si="1"/>
        <v>32</v>
      </c>
      <c r="H13" s="24">
        <f t="shared" si="1"/>
        <v>63</v>
      </c>
      <c r="I13" s="24">
        <f t="shared" si="1"/>
        <v>43</v>
      </c>
      <c r="J13" s="24">
        <f t="shared" si="1"/>
        <v>688</v>
      </c>
      <c r="K13" s="24">
        <f t="shared" si="1"/>
        <v>700</v>
      </c>
      <c r="L13" s="24">
        <f t="shared" si="1"/>
        <v>1388</v>
      </c>
      <c r="M13" s="25">
        <f t="shared" si="1"/>
        <v>678</v>
      </c>
    </row>
    <row r="14" spans="1:13" ht="12.75">
      <c r="A14" s="13" t="s">
        <v>25</v>
      </c>
      <c r="B14" s="18">
        <v>1734</v>
      </c>
      <c r="C14" s="18">
        <v>1776</v>
      </c>
      <c r="D14" s="18">
        <v>3510</v>
      </c>
      <c r="E14" s="18">
        <v>1369</v>
      </c>
      <c r="F14" s="18">
        <v>40</v>
      </c>
      <c r="G14" s="18">
        <v>33</v>
      </c>
      <c r="H14" s="18">
        <v>73</v>
      </c>
      <c r="I14" s="18">
        <v>47</v>
      </c>
      <c r="J14" s="18">
        <v>1774</v>
      </c>
      <c r="K14" s="18">
        <v>1809</v>
      </c>
      <c r="L14" s="18">
        <v>3583</v>
      </c>
      <c r="M14" s="19">
        <v>1416</v>
      </c>
    </row>
    <row r="15" spans="1:13" ht="12.75">
      <c r="A15" s="13" t="s">
        <v>28</v>
      </c>
      <c r="B15" s="18">
        <v>720</v>
      </c>
      <c r="C15" s="18">
        <v>723</v>
      </c>
      <c r="D15" s="18">
        <v>1443</v>
      </c>
      <c r="E15" s="18">
        <v>648</v>
      </c>
      <c r="F15" s="18">
        <v>12</v>
      </c>
      <c r="G15" s="18">
        <v>22</v>
      </c>
      <c r="H15" s="18">
        <v>34</v>
      </c>
      <c r="I15" s="18">
        <v>13</v>
      </c>
      <c r="J15" s="18">
        <v>732</v>
      </c>
      <c r="K15" s="18">
        <v>745</v>
      </c>
      <c r="L15" s="18">
        <v>1477</v>
      </c>
      <c r="M15" s="19">
        <v>661</v>
      </c>
    </row>
    <row r="16" spans="1:13" ht="12.75">
      <c r="A16" s="13" t="s">
        <v>16</v>
      </c>
      <c r="B16" s="18">
        <v>2644</v>
      </c>
      <c r="C16" s="18">
        <v>2690</v>
      </c>
      <c r="D16" s="18">
        <v>5334</v>
      </c>
      <c r="E16" s="18">
        <v>2403</v>
      </c>
      <c r="F16" s="18">
        <v>204</v>
      </c>
      <c r="G16" s="18">
        <v>174</v>
      </c>
      <c r="H16" s="18">
        <v>378</v>
      </c>
      <c r="I16" s="18">
        <v>280</v>
      </c>
      <c r="J16" s="18">
        <v>2848</v>
      </c>
      <c r="K16" s="18">
        <v>2864</v>
      </c>
      <c r="L16" s="18">
        <v>5712</v>
      </c>
      <c r="M16" s="19">
        <v>2683</v>
      </c>
    </row>
    <row r="17" spans="1:13" ht="12.75">
      <c r="A17" s="13" t="s">
        <v>21</v>
      </c>
      <c r="B17" s="18">
        <v>3410</v>
      </c>
      <c r="C17" s="18">
        <v>3364</v>
      </c>
      <c r="D17" s="18">
        <v>6774</v>
      </c>
      <c r="E17" s="18">
        <v>3025</v>
      </c>
      <c r="F17" s="18">
        <v>72</v>
      </c>
      <c r="G17" s="18">
        <v>83</v>
      </c>
      <c r="H17" s="18">
        <v>155</v>
      </c>
      <c r="I17" s="18">
        <v>99</v>
      </c>
      <c r="J17" s="18">
        <v>3482</v>
      </c>
      <c r="K17" s="18">
        <v>3447</v>
      </c>
      <c r="L17" s="18">
        <v>6929</v>
      </c>
      <c r="M17" s="19">
        <v>3124</v>
      </c>
    </row>
    <row r="18" spans="1:13" ht="19.5" customHeight="1">
      <c r="A18" s="21" t="s">
        <v>29</v>
      </c>
      <c r="B18" s="24">
        <f aca="true" t="shared" si="2" ref="B18:M18">SUM(B14:B17)</f>
        <v>8508</v>
      </c>
      <c r="C18" s="24">
        <f>SUM(C14:C17)</f>
        <v>8553</v>
      </c>
      <c r="D18" s="24">
        <f t="shared" si="2"/>
        <v>17061</v>
      </c>
      <c r="E18" s="24">
        <f t="shared" si="2"/>
        <v>7445</v>
      </c>
      <c r="F18" s="24">
        <f t="shared" si="2"/>
        <v>328</v>
      </c>
      <c r="G18" s="24">
        <f t="shared" si="2"/>
        <v>312</v>
      </c>
      <c r="H18" s="24">
        <f t="shared" si="2"/>
        <v>640</v>
      </c>
      <c r="I18" s="24">
        <f t="shared" si="2"/>
        <v>439</v>
      </c>
      <c r="J18" s="24">
        <f t="shared" si="2"/>
        <v>8836</v>
      </c>
      <c r="K18" s="24">
        <f t="shared" si="2"/>
        <v>8865</v>
      </c>
      <c r="L18" s="24">
        <f t="shared" si="2"/>
        <v>17701</v>
      </c>
      <c r="M18" s="25">
        <f t="shared" si="2"/>
        <v>7884</v>
      </c>
    </row>
    <row r="19" spans="1:13" ht="12.75">
      <c r="A19" s="13" t="s">
        <v>30</v>
      </c>
      <c r="B19" s="18">
        <v>5300</v>
      </c>
      <c r="C19" s="18">
        <v>5412</v>
      </c>
      <c r="D19" s="18">
        <v>10712</v>
      </c>
      <c r="E19" s="18">
        <v>4628</v>
      </c>
      <c r="F19" s="18">
        <v>213</v>
      </c>
      <c r="G19" s="18">
        <v>159</v>
      </c>
      <c r="H19" s="18">
        <v>372</v>
      </c>
      <c r="I19" s="18">
        <v>264</v>
      </c>
      <c r="J19" s="18">
        <v>5513</v>
      </c>
      <c r="K19" s="18">
        <v>5571</v>
      </c>
      <c r="L19" s="18">
        <v>11084</v>
      </c>
      <c r="M19" s="19">
        <v>4892</v>
      </c>
    </row>
    <row r="20" spans="1:13" ht="12.75">
      <c r="A20" s="13" t="s">
        <v>27</v>
      </c>
      <c r="B20" s="18">
        <v>1890</v>
      </c>
      <c r="C20" s="18">
        <v>1953</v>
      </c>
      <c r="D20" s="18">
        <v>3843</v>
      </c>
      <c r="E20" s="18">
        <v>1804</v>
      </c>
      <c r="F20" s="18">
        <v>42</v>
      </c>
      <c r="G20" s="18">
        <v>37</v>
      </c>
      <c r="H20" s="18">
        <v>79</v>
      </c>
      <c r="I20" s="18">
        <v>55</v>
      </c>
      <c r="J20" s="18">
        <v>1932</v>
      </c>
      <c r="K20" s="18">
        <v>1990</v>
      </c>
      <c r="L20" s="18">
        <v>3922</v>
      </c>
      <c r="M20" s="19">
        <v>1859</v>
      </c>
    </row>
    <row r="21" spans="1:13" ht="12.75">
      <c r="A21" s="13" t="s">
        <v>31</v>
      </c>
      <c r="B21" s="18">
        <v>1568</v>
      </c>
      <c r="C21" s="18">
        <v>1616</v>
      </c>
      <c r="D21" s="18">
        <v>3184</v>
      </c>
      <c r="E21" s="18">
        <v>1377</v>
      </c>
      <c r="F21" s="18">
        <v>69</v>
      </c>
      <c r="G21" s="18">
        <v>61</v>
      </c>
      <c r="H21" s="18">
        <v>130</v>
      </c>
      <c r="I21" s="18">
        <v>98</v>
      </c>
      <c r="J21" s="18">
        <v>1637</v>
      </c>
      <c r="K21" s="18">
        <v>1677</v>
      </c>
      <c r="L21" s="18">
        <v>3314</v>
      </c>
      <c r="M21" s="19">
        <v>1475</v>
      </c>
    </row>
    <row r="22" spans="1:13" ht="12.75">
      <c r="A22" s="13" t="s">
        <v>32</v>
      </c>
      <c r="B22" s="18">
        <v>193</v>
      </c>
      <c r="C22" s="18">
        <v>213</v>
      </c>
      <c r="D22" s="18">
        <v>406</v>
      </c>
      <c r="E22" s="18">
        <v>194</v>
      </c>
      <c r="F22" s="18">
        <v>5</v>
      </c>
      <c r="G22" s="18">
        <v>6</v>
      </c>
      <c r="H22" s="18">
        <v>11</v>
      </c>
      <c r="I22" s="18">
        <v>5</v>
      </c>
      <c r="J22" s="18">
        <v>198</v>
      </c>
      <c r="K22" s="18">
        <v>219</v>
      </c>
      <c r="L22" s="18">
        <v>417</v>
      </c>
      <c r="M22" s="19">
        <v>199</v>
      </c>
    </row>
    <row r="23" spans="1:13" ht="12.75">
      <c r="A23" s="13" t="s">
        <v>6</v>
      </c>
      <c r="B23" s="18">
        <v>1053</v>
      </c>
      <c r="C23" s="18">
        <v>1078</v>
      </c>
      <c r="D23" s="18">
        <v>2131</v>
      </c>
      <c r="E23" s="18">
        <v>863</v>
      </c>
      <c r="F23" s="18">
        <v>11</v>
      </c>
      <c r="G23" s="18">
        <v>19</v>
      </c>
      <c r="H23" s="18">
        <v>30</v>
      </c>
      <c r="I23" s="18">
        <v>17</v>
      </c>
      <c r="J23" s="18">
        <v>1064</v>
      </c>
      <c r="K23" s="18">
        <v>1097</v>
      </c>
      <c r="L23" s="18">
        <v>2161</v>
      </c>
      <c r="M23" s="19">
        <v>880</v>
      </c>
    </row>
    <row r="24" spans="1:13" ht="12.75">
      <c r="A24" s="13" t="s">
        <v>4</v>
      </c>
      <c r="B24" s="18">
        <v>495</v>
      </c>
      <c r="C24" s="18">
        <v>494</v>
      </c>
      <c r="D24" s="18">
        <v>989</v>
      </c>
      <c r="E24" s="18">
        <v>486</v>
      </c>
      <c r="F24" s="18">
        <v>21</v>
      </c>
      <c r="G24" s="18">
        <v>16</v>
      </c>
      <c r="H24" s="18">
        <v>37</v>
      </c>
      <c r="I24" s="18">
        <v>21</v>
      </c>
      <c r="J24" s="18">
        <v>516</v>
      </c>
      <c r="K24" s="18">
        <v>510</v>
      </c>
      <c r="L24" s="18">
        <v>1026</v>
      </c>
      <c r="M24" s="19">
        <v>507</v>
      </c>
    </row>
    <row r="25" spans="1:13" ht="12.75">
      <c r="A25" s="13" t="s">
        <v>42</v>
      </c>
      <c r="B25" s="18">
        <v>0</v>
      </c>
      <c r="C25" s="18">
        <v>0</v>
      </c>
      <c r="D25" s="18">
        <v>0</v>
      </c>
      <c r="E25" s="18">
        <v>0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  <c r="L25" s="18">
        <v>0</v>
      </c>
      <c r="M25" s="19">
        <v>0</v>
      </c>
    </row>
    <row r="26" spans="1:13" ht="12.75">
      <c r="A26" s="13" t="s">
        <v>46</v>
      </c>
      <c r="B26" s="18">
        <v>130</v>
      </c>
      <c r="C26" s="18">
        <v>126</v>
      </c>
      <c r="D26" s="18">
        <v>256</v>
      </c>
      <c r="E26" s="18">
        <v>250</v>
      </c>
      <c r="F26" s="18">
        <v>4</v>
      </c>
      <c r="G26" s="18">
        <v>5</v>
      </c>
      <c r="H26" s="18">
        <v>9</v>
      </c>
      <c r="I26" s="18">
        <v>8</v>
      </c>
      <c r="J26" s="18">
        <v>134</v>
      </c>
      <c r="K26" s="18">
        <v>131</v>
      </c>
      <c r="L26" s="18">
        <v>265</v>
      </c>
      <c r="M26" s="19">
        <v>258</v>
      </c>
    </row>
    <row r="27" spans="1:13" ht="19.5" customHeight="1">
      <c r="A27" s="21" t="s">
        <v>26</v>
      </c>
      <c r="B27" s="24">
        <f>SUM(B19:B26)</f>
        <v>10629</v>
      </c>
      <c r="C27" s="24">
        <f aca="true" t="shared" si="3" ref="C27:M27">SUM(C19:C26)</f>
        <v>10892</v>
      </c>
      <c r="D27" s="24">
        <f t="shared" si="3"/>
        <v>21521</v>
      </c>
      <c r="E27" s="24">
        <f t="shared" si="3"/>
        <v>9602</v>
      </c>
      <c r="F27" s="24">
        <f t="shared" si="3"/>
        <v>365</v>
      </c>
      <c r="G27" s="24">
        <f t="shared" si="3"/>
        <v>303</v>
      </c>
      <c r="H27" s="24">
        <f t="shared" si="3"/>
        <v>668</v>
      </c>
      <c r="I27" s="24">
        <f t="shared" si="3"/>
        <v>468</v>
      </c>
      <c r="J27" s="24">
        <f t="shared" si="3"/>
        <v>10994</v>
      </c>
      <c r="K27" s="24">
        <f t="shared" si="3"/>
        <v>11195</v>
      </c>
      <c r="L27" s="24">
        <f t="shared" si="3"/>
        <v>22189</v>
      </c>
      <c r="M27" s="25">
        <f t="shared" si="3"/>
        <v>10070</v>
      </c>
    </row>
    <row r="28" spans="1:13" ht="12.75">
      <c r="A28" s="13" t="s">
        <v>33</v>
      </c>
      <c r="B28" s="18">
        <v>1197</v>
      </c>
      <c r="C28" s="18">
        <v>1277</v>
      </c>
      <c r="D28" s="18">
        <v>2474</v>
      </c>
      <c r="E28" s="18">
        <v>1090</v>
      </c>
      <c r="F28" s="18">
        <v>36</v>
      </c>
      <c r="G28" s="18">
        <v>39</v>
      </c>
      <c r="H28" s="18">
        <v>75</v>
      </c>
      <c r="I28" s="18">
        <v>29</v>
      </c>
      <c r="J28" s="18">
        <v>1233</v>
      </c>
      <c r="K28" s="18">
        <v>1316</v>
      </c>
      <c r="L28" s="18">
        <v>2549</v>
      </c>
      <c r="M28" s="19">
        <v>1119</v>
      </c>
    </row>
    <row r="29" spans="1:13" ht="12.75">
      <c r="A29" s="13" t="s">
        <v>13</v>
      </c>
      <c r="B29" s="18">
        <v>807</v>
      </c>
      <c r="C29" s="18">
        <v>855</v>
      </c>
      <c r="D29" s="18">
        <v>1662</v>
      </c>
      <c r="E29" s="18">
        <v>710</v>
      </c>
      <c r="F29" s="18">
        <v>21</v>
      </c>
      <c r="G29" s="18">
        <v>15</v>
      </c>
      <c r="H29" s="18">
        <v>36</v>
      </c>
      <c r="I29" s="18">
        <v>24</v>
      </c>
      <c r="J29" s="18">
        <v>828</v>
      </c>
      <c r="K29" s="18">
        <v>870</v>
      </c>
      <c r="L29" s="18">
        <v>1698</v>
      </c>
      <c r="M29" s="19">
        <v>734</v>
      </c>
    </row>
    <row r="30" spans="1:13" ht="12.75">
      <c r="A30" s="13" t="s">
        <v>0</v>
      </c>
      <c r="B30" s="18">
        <v>153</v>
      </c>
      <c r="C30" s="18">
        <v>176</v>
      </c>
      <c r="D30" s="18">
        <v>329</v>
      </c>
      <c r="E30" s="18">
        <v>146</v>
      </c>
      <c r="F30" s="18">
        <v>26</v>
      </c>
      <c r="G30" s="18">
        <v>14</v>
      </c>
      <c r="H30" s="18">
        <v>40</v>
      </c>
      <c r="I30" s="18">
        <v>36</v>
      </c>
      <c r="J30" s="18">
        <v>179</v>
      </c>
      <c r="K30" s="18">
        <v>190</v>
      </c>
      <c r="L30" s="18">
        <v>369</v>
      </c>
      <c r="M30" s="19">
        <v>182</v>
      </c>
    </row>
    <row r="31" spans="1:13" ht="12.75">
      <c r="A31" s="13" t="s">
        <v>34</v>
      </c>
      <c r="B31" s="18">
        <v>313</v>
      </c>
      <c r="C31" s="18">
        <v>353</v>
      </c>
      <c r="D31" s="18">
        <v>666</v>
      </c>
      <c r="E31" s="18">
        <v>284</v>
      </c>
      <c r="F31" s="18">
        <v>43</v>
      </c>
      <c r="G31" s="18">
        <v>23</v>
      </c>
      <c r="H31" s="18">
        <v>66</v>
      </c>
      <c r="I31" s="18">
        <v>40</v>
      </c>
      <c r="J31" s="18">
        <v>356</v>
      </c>
      <c r="K31" s="18">
        <v>376</v>
      </c>
      <c r="L31" s="18">
        <v>732</v>
      </c>
      <c r="M31" s="19">
        <v>324</v>
      </c>
    </row>
    <row r="32" spans="1:13" ht="12.75">
      <c r="A32" s="13" t="s">
        <v>35</v>
      </c>
      <c r="B32" s="18">
        <v>289</v>
      </c>
      <c r="C32" s="18">
        <v>293</v>
      </c>
      <c r="D32" s="18">
        <v>582</v>
      </c>
      <c r="E32" s="18">
        <v>242</v>
      </c>
      <c r="F32" s="18">
        <v>3</v>
      </c>
      <c r="G32" s="18">
        <v>4</v>
      </c>
      <c r="H32" s="18">
        <v>7</v>
      </c>
      <c r="I32" s="18">
        <v>3</v>
      </c>
      <c r="J32" s="18">
        <v>292</v>
      </c>
      <c r="K32" s="18">
        <v>297</v>
      </c>
      <c r="L32" s="18">
        <v>589</v>
      </c>
      <c r="M32" s="19">
        <v>245</v>
      </c>
    </row>
    <row r="33" spans="1:13" ht="12.75">
      <c r="A33" s="13" t="s">
        <v>36</v>
      </c>
      <c r="B33" s="18">
        <v>461</v>
      </c>
      <c r="C33" s="18">
        <v>490</v>
      </c>
      <c r="D33" s="18">
        <v>951</v>
      </c>
      <c r="E33" s="18">
        <v>406</v>
      </c>
      <c r="F33" s="18">
        <v>10</v>
      </c>
      <c r="G33" s="18">
        <v>21</v>
      </c>
      <c r="H33" s="18">
        <v>31</v>
      </c>
      <c r="I33" s="18">
        <v>12</v>
      </c>
      <c r="J33" s="18">
        <v>471</v>
      </c>
      <c r="K33" s="18">
        <v>511</v>
      </c>
      <c r="L33" s="18">
        <v>982</v>
      </c>
      <c r="M33" s="19">
        <v>418</v>
      </c>
    </row>
    <row r="34" spans="1:13" ht="19.5" customHeight="1">
      <c r="A34" s="21" t="s">
        <v>37</v>
      </c>
      <c r="B34" s="24">
        <f aca="true" t="shared" si="4" ref="B34:M34">SUM(B28:B33)</f>
        <v>3220</v>
      </c>
      <c r="C34" s="24">
        <f t="shared" si="4"/>
        <v>3444</v>
      </c>
      <c r="D34" s="24">
        <f t="shared" si="4"/>
        <v>6664</v>
      </c>
      <c r="E34" s="24">
        <f t="shared" si="4"/>
        <v>2878</v>
      </c>
      <c r="F34" s="24">
        <f t="shared" si="4"/>
        <v>139</v>
      </c>
      <c r="G34" s="24">
        <f t="shared" si="4"/>
        <v>116</v>
      </c>
      <c r="H34" s="24">
        <f t="shared" si="4"/>
        <v>255</v>
      </c>
      <c r="I34" s="24">
        <f t="shared" si="4"/>
        <v>144</v>
      </c>
      <c r="J34" s="24">
        <f t="shared" si="4"/>
        <v>3359</v>
      </c>
      <c r="K34" s="24">
        <f t="shared" si="4"/>
        <v>3560</v>
      </c>
      <c r="L34" s="24">
        <f t="shared" si="4"/>
        <v>6919</v>
      </c>
      <c r="M34" s="25">
        <f t="shared" si="4"/>
        <v>3022</v>
      </c>
    </row>
    <row r="35" spans="1:13" ht="12.75">
      <c r="A35" s="13" t="s">
        <v>5</v>
      </c>
      <c r="B35" s="18">
        <v>790</v>
      </c>
      <c r="C35" s="18">
        <v>838</v>
      </c>
      <c r="D35" s="18">
        <v>1628</v>
      </c>
      <c r="E35" s="18">
        <v>649</v>
      </c>
      <c r="F35" s="18">
        <v>12</v>
      </c>
      <c r="G35" s="18">
        <v>9</v>
      </c>
      <c r="H35" s="18">
        <v>21</v>
      </c>
      <c r="I35" s="18">
        <v>12</v>
      </c>
      <c r="J35" s="18">
        <v>802</v>
      </c>
      <c r="K35" s="18">
        <v>847</v>
      </c>
      <c r="L35" s="18">
        <v>1649</v>
      </c>
      <c r="M35" s="19">
        <v>661</v>
      </c>
    </row>
    <row r="36" spans="1:13" ht="12.75">
      <c r="A36" s="13" t="s">
        <v>19</v>
      </c>
      <c r="B36" s="18">
        <v>304</v>
      </c>
      <c r="C36" s="18">
        <v>288</v>
      </c>
      <c r="D36" s="18">
        <v>592</v>
      </c>
      <c r="E36" s="18">
        <v>243</v>
      </c>
      <c r="F36" s="18">
        <v>0</v>
      </c>
      <c r="G36" s="18">
        <v>1</v>
      </c>
      <c r="H36" s="18">
        <v>1</v>
      </c>
      <c r="I36" s="18">
        <v>0</v>
      </c>
      <c r="J36" s="18">
        <v>304</v>
      </c>
      <c r="K36" s="18">
        <v>289</v>
      </c>
      <c r="L36" s="18">
        <v>593</v>
      </c>
      <c r="M36" s="19">
        <v>243</v>
      </c>
    </row>
    <row r="37" spans="1:13" ht="12.75">
      <c r="A37" s="13" t="s">
        <v>23</v>
      </c>
      <c r="B37" s="18">
        <v>95</v>
      </c>
      <c r="C37" s="18">
        <v>89</v>
      </c>
      <c r="D37" s="18">
        <v>184</v>
      </c>
      <c r="E37" s="18">
        <v>67</v>
      </c>
      <c r="F37" s="18">
        <v>0</v>
      </c>
      <c r="G37" s="18">
        <v>1</v>
      </c>
      <c r="H37" s="18">
        <v>1</v>
      </c>
      <c r="I37" s="18">
        <v>0</v>
      </c>
      <c r="J37" s="18">
        <v>95</v>
      </c>
      <c r="K37" s="18">
        <v>90</v>
      </c>
      <c r="L37" s="18">
        <v>185</v>
      </c>
      <c r="M37" s="19">
        <v>67</v>
      </c>
    </row>
    <row r="38" spans="1:13" ht="12.75">
      <c r="A38" s="13" t="s">
        <v>38</v>
      </c>
      <c r="B38" s="18">
        <v>414</v>
      </c>
      <c r="C38" s="18">
        <v>440</v>
      </c>
      <c r="D38" s="18">
        <v>854</v>
      </c>
      <c r="E38" s="18">
        <v>365</v>
      </c>
      <c r="F38" s="18">
        <v>0</v>
      </c>
      <c r="G38" s="18">
        <v>2</v>
      </c>
      <c r="H38" s="18">
        <v>2</v>
      </c>
      <c r="I38" s="18">
        <v>1</v>
      </c>
      <c r="J38" s="18">
        <v>414</v>
      </c>
      <c r="K38" s="18">
        <v>442</v>
      </c>
      <c r="L38" s="18">
        <v>856</v>
      </c>
      <c r="M38" s="19">
        <v>366</v>
      </c>
    </row>
    <row r="39" spans="1:13" ht="19.5" customHeight="1">
      <c r="A39" s="21" t="s">
        <v>39</v>
      </c>
      <c r="B39" s="24">
        <f aca="true" t="shared" si="5" ref="B39:M39">SUM(B35:B38)</f>
        <v>1603</v>
      </c>
      <c r="C39" s="24">
        <f t="shared" si="5"/>
        <v>1655</v>
      </c>
      <c r="D39" s="24">
        <f t="shared" si="5"/>
        <v>3258</v>
      </c>
      <c r="E39" s="24">
        <f t="shared" si="5"/>
        <v>1324</v>
      </c>
      <c r="F39" s="24">
        <f t="shared" si="5"/>
        <v>12</v>
      </c>
      <c r="G39" s="24">
        <f t="shared" si="5"/>
        <v>13</v>
      </c>
      <c r="H39" s="24">
        <f t="shared" si="5"/>
        <v>25</v>
      </c>
      <c r="I39" s="24">
        <f t="shared" si="5"/>
        <v>13</v>
      </c>
      <c r="J39" s="24">
        <f t="shared" si="5"/>
        <v>1615</v>
      </c>
      <c r="K39" s="24">
        <f t="shared" si="5"/>
        <v>1668</v>
      </c>
      <c r="L39" s="24">
        <f t="shared" si="5"/>
        <v>3283</v>
      </c>
      <c r="M39" s="25">
        <f t="shared" si="5"/>
        <v>1337</v>
      </c>
    </row>
    <row r="40" spans="1:13" ht="24.75" customHeight="1" thickBot="1">
      <c r="A40" s="26" t="s">
        <v>40</v>
      </c>
      <c r="B40" s="27">
        <f aca="true" t="shared" si="6" ref="B40:M40">SUM(B39,B34,B27,B18,B13,B10)</f>
        <v>28086</v>
      </c>
      <c r="C40" s="27">
        <f t="shared" si="6"/>
        <v>28810</v>
      </c>
      <c r="D40" s="27">
        <f t="shared" si="6"/>
        <v>56896</v>
      </c>
      <c r="E40" s="27">
        <f t="shared" si="6"/>
        <v>24833</v>
      </c>
      <c r="F40" s="27">
        <f t="shared" si="6"/>
        <v>950</v>
      </c>
      <c r="G40" s="27">
        <f t="shared" si="6"/>
        <v>838</v>
      </c>
      <c r="H40" s="27">
        <f t="shared" si="6"/>
        <v>1788</v>
      </c>
      <c r="I40" s="27">
        <f t="shared" si="6"/>
        <v>1193</v>
      </c>
      <c r="J40" s="27">
        <f t="shared" si="6"/>
        <v>29036</v>
      </c>
      <c r="K40" s="27">
        <f t="shared" si="6"/>
        <v>29648</v>
      </c>
      <c r="L40" s="27">
        <f>SUM(L39,L34,L27,L18,L13,L10)</f>
        <v>58684</v>
      </c>
      <c r="M40" s="28">
        <f t="shared" si="6"/>
        <v>26026</v>
      </c>
    </row>
    <row r="42" spans="1:13" ht="12.75">
      <c r="A42" s="29" t="s">
        <v>41</v>
      </c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</row>
    <row r="43" spans="1:13" ht="12.75">
      <c r="A43" s="29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</row>
  </sheetData>
  <sheetProtection/>
  <mergeCells count="1">
    <mergeCell ref="A42:M4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3"/>
  <sheetViews>
    <sheetView zoomScale="70" zoomScaleNormal="70" zoomScalePageLayoutView="0" workbookViewId="0" topLeftCell="A1">
      <selection activeCell="M40" sqref="M40"/>
    </sheetView>
  </sheetViews>
  <sheetFormatPr defaultColWidth="9.00390625" defaultRowHeight="13.5"/>
  <cols>
    <col min="1" max="1" width="12.75390625" style="1" customWidth="1"/>
    <col min="2" max="13" width="7.875" style="1" customWidth="1"/>
    <col min="14" max="16384" width="9.00390625" style="1" customWidth="1"/>
  </cols>
  <sheetData>
    <row r="1" spans="1:13" ht="15" thickBot="1">
      <c r="A1" s="3" t="s">
        <v>2</v>
      </c>
      <c r="B1" s="4"/>
      <c r="C1" s="4"/>
      <c r="D1" s="4"/>
      <c r="E1" s="4"/>
      <c r="F1" s="4"/>
      <c r="G1" s="4"/>
      <c r="I1" s="4"/>
      <c r="J1" s="4"/>
      <c r="K1" s="4"/>
      <c r="L1" s="4"/>
      <c r="M1" s="20" t="s">
        <v>48</v>
      </c>
    </row>
    <row r="2" spans="1:13" ht="19.5" customHeight="1" thickBot="1">
      <c r="A2" s="5"/>
      <c r="B2" s="6" t="s">
        <v>8</v>
      </c>
      <c r="C2" s="7"/>
      <c r="D2" s="7"/>
      <c r="E2" s="8"/>
      <c r="F2" s="6" t="s">
        <v>7</v>
      </c>
      <c r="G2" s="7"/>
      <c r="H2" s="7"/>
      <c r="I2" s="8"/>
      <c r="J2" s="6" t="s">
        <v>11</v>
      </c>
      <c r="K2" s="7"/>
      <c r="L2" s="7"/>
      <c r="M2" s="9"/>
    </row>
    <row r="3" spans="1:13" s="2" customFormat="1" ht="19.5" customHeight="1">
      <c r="A3" s="10"/>
      <c r="B3" s="11" t="s">
        <v>3</v>
      </c>
      <c r="C3" s="11" t="s">
        <v>14</v>
      </c>
      <c r="D3" s="11" t="s">
        <v>1</v>
      </c>
      <c r="E3" s="11" t="s">
        <v>12</v>
      </c>
      <c r="F3" s="11" t="s">
        <v>3</v>
      </c>
      <c r="G3" s="11" t="s">
        <v>14</v>
      </c>
      <c r="H3" s="11" t="s">
        <v>1</v>
      </c>
      <c r="I3" s="11" t="s">
        <v>12</v>
      </c>
      <c r="J3" s="11" t="s">
        <v>3</v>
      </c>
      <c r="K3" s="11" t="s">
        <v>14</v>
      </c>
      <c r="L3" s="11" t="s">
        <v>1</v>
      </c>
      <c r="M3" s="12" t="s">
        <v>12</v>
      </c>
    </row>
    <row r="4" spans="1:13" ht="12.75">
      <c r="A4" s="13" t="s">
        <v>15</v>
      </c>
      <c r="B4" s="14">
        <v>750</v>
      </c>
      <c r="C4" s="14">
        <v>809</v>
      </c>
      <c r="D4" s="14">
        <v>1559</v>
      </c>
      <c r="E4" s="14">
        <v>611</v>
      </c>
      <c r="F4" s="14">
        <v>10</v>
      </c>
      <c r="G4" s="14">
        <v>13</v>
      </c>
      <c r="H4" s="14">
        <v>23</v>
      </c>
      <c r="I4" s="14">
        <v>19</v>
      </c>
      <c r="J4" s="14">
        <v>760</v>
      </c>
      <c r="K4" s="14">
        <v>822</v>
      </c>
      <c r="L4" s="14">
        <v>1582</v>
      </c>
      <c r="M4" s="15">
        <v>630</v>
      </c>
    </row>
    <row r="5" spans="1:13" ht="12.75">
      <c r="A5" s="13" t="s">
        <v>17</v>
      </c>
      <c r="B5" s="14">
        <v>501</v>
      </c>
      <c r="C5" s="14">
        <v>505</v>
      </c>
      <c r="D5" s="14">
        <v>1006</v>
      </c>
      <c r="E5" s="14">
        <v>401</v>
      </c>
      <c r="F5" s="14">
        <v>8</v>
      </c>
      <c r="G5" s="14">
        <v>11</v>
      </c>
      <c r="H5" s="14">
        <v>19</v>
      </c>
      <c r="I5" s="14">
        <v>15</v>
      </c>
      <c r="J5" s="14">
        <v>509</v>
      </c>
      <c r="K5" s="14">
        <v>516</v>
      </c>
      <c r="L5" s="14">
        <v>1025</v>
      </c>
      <c r="M5" s="15">
        <v>416</v>
      </c>
    </row>
    <row r="6" spans="1:13" ht="12.75">
      <c r="A6" s="13" t="s">
        <v>18</v>
      </c>
      <c r="B6" s="14">
        <v>555</v>
      </c>
      <c r="C6" s="14">
        <v>604</v>
      </c>
      <c r="D6" s="14">
        <v>1159</v>
      </c>
      <c r="E6" s="14">
        <v>469</v>
      </c>
      <c r="F6" s="14">
        <v>13</v>
      </c>
      <c r="G6" s="14">
        <v>1</v>
      </c>
      <c r="H6" s="14">
        <v>14</v>
      </c>
      <c r="I6" s="14">
        <v>12</v>
      </c>
      <c r="J6" s="14">
        <v>568</v>
      </c>
      <c r="K6" s="14">
        <v>605</v>
      </c>
      <c r="L6" s="14">
        <v>1173</v>
      </c>
      <c r="M6" s="15">
        <v>481</v>
      </c>
    </row>
    <row r="7" spans="1:13" ht="12.75">
      <c r="A7" s="13" t="s">
        <v>20</v>
      </c>
      <c r="B7" s="14">
        <v>129</v>
      </c>
      <c r="C7" s="14">
        <v>133</v>
      </c>
      <c r="D7" s="14">
        <v>262</v>
      </c>
      <c r="E7" s="14">
        <v>141</v>
      </c>
      <c r="F7" s="14">
        <v>0</v>
      </c>
      <c r="G7" s="14">
        <v>1</v>
      </c>
      <c r="H7" s="14">
        <v>1</v>
      </c>
      <c r="I7" s="14">
        <v>0</v>
      </c>
      <c r="J7" s="14">
        <v>129</v>
      </c>
      <c r="K7" s="14">
        <v>134</v>
      </c>
      <c r="L7" s="14">
        <v>263</v>
      </c>
      <c r="M7" s="15">
        <v>141</v>
      </c>
    </row>
    <row r="8" spans="1:13" ht="12.75">
      <c r="A8" s="13" t="s">
        <v>22</v>
      </c>
      <c r="B8" s="14">
        <v>749</v>
      </c>
      <c r="C8" s="14">
        <v>781</v>
      </c>
      <c r="D8" s="14">
        <v>1530</v>
      </c>
      <c r="E8" s="14">
        <v>617</v>
      </c>
      <c r="F8" s="14">
        <v>5</v>
      </c>
      <c r="G8" s="14">
        <v>9</v>
      </c>
      <c r="H8" s="14">
        <v>14</v>
      </c>
      <c r="I8" s="14">
        <v>4</v>
      </c>
      <c r="J8" s="14">
        <v>754</v>
      </c>
      <c r="K8" s="14">
        <v>790</v>
      </c>
      <c r="L8" s="14">
        <v>1544</v>
      </c>
      <c r="M8" s="15">
        <v>621</v>
      </c>
    </row>
    <row r="9" spans="1:13" ht="12.75">
      <c r="A9" s="13" t="s">
        <v>10</v>
      </c>
      <c r="B9" s="14">
        <v>802</v>
      </c>
      <c r="C9" s="14">
        <v>797</v>
      </c>
      <c r="D9" s="14">
        <v>1599</v>
      </c>
      <c r="E9" s="14">
        <v>699</v>
      </c>
      <c r="F9" s="14">
        <v>29</v>
      </c>
      <c r="G9" s="14">
        <v>22</v>
      </c>
      <c r="H9" s="14">
        <v>51</v>
      </c>
      <c r="I9" s="14">
        <v>29</v>
      </c>
      <c r="J9" s="14">
        <v>831</v>
      </c>
      <c r="K9" s="14">
        <v>819</v>
      </c>
      <c r="L9" s="14">
        <v>1650</v>
      </c>
      <c r="M9" s="15">
        <v>728</v>
      </c>
    </row>
    <row r="10" spans="1:13" ht="19.5" customHeight="1">
      <c r="A10" s="21" t="s">
        <v>24</v>
      </c>
      <c r="B10" s="22">
        <f aca="true" t="shared" si="0" ref="B10:M10">SUM(B4:B9)</f>
        <v>3486</v>
      </c>
      <c r="C10" s="22">
        <f t="shared" si="0"/>
        <v>3629</v>
      </c>
      <c r="D10" s="22">
        <f t="shared" si="0"/>
        <v>7115</v>
      </c>
      <c r="E10" s="22">
        <f t="shared" si="0"/>
        <v>2938</v>
      </c>
      <c r="F10" s="22">
        <f t="shared" si="0"/>
        <v>65</v>
      </c>
      <c r="G10" s="22">
        <f t="shared" si="0"/>
        <v>57</v>
      </c>
      <c r="H10" s="22">
        <f t="shared" si="0"/>
        <v>122</v>
      </c>
      <c r="I10" s="22">
        <f t="shared" si="0"/>
        <v>79</v>
      </c>
      <c r="J10" s="22">
        <f t="shared" si="0"/>
        <v>3551</v>
      </c>
      <c r="K10" s="22">
        <f t="shared" si="0"/>
        <v>3686</v>
      </c>
      <c r="L10" s="22">
        <f t="shared" si="0"/>
        <v>7237</v>
      </c>
      <c r="M10" s="23">
        <f t="shared" si="0"/>
        <v>3017</v>
      </c>
    </row>
    <row r="11" spans="1:13" ht="12.75">
      <c r="A11" s="13" t="s">
        <v>44</v>
      </c>
      <c r="B11" s="16">
        <v>402</v>
      </c>
      <c r="C11" s="16">
        <v>382</v>
      </c>
      <c r="D11" s="16">
        <v>784</v>
      </c>
      <c r="E11" s="16">
        <v>399</v>
      </c>
      <c r="F11" s="16">
        <v>11</v>
      </c>
      <c r="G11" s="16">
        <v>19</v>
      </c>
      <c r="H11" s="16">
        <v>30</v>
      </c>
      <c r="I11" s="16">
        <v>20</v>
      </c>
      <c r="J11" s="16">
        <v>413</v>
      </c>
      <c r="K11" s="16">
        <v>401</v>
      </c>
      <c r="L11" s="16">
        <v>814</v>
      </c>
      <c r="M11" s="17">
        <v>419</v>
      </c>
    </row>
    <row r="12" spans="1:13" ht="12.75">
      <c r="A12" s="13" t="s">
        <v>45</v>
      </c>
      <c r="B12" s="18">
        <v>257</v>
      </c>
      <c r="C12" s="18">
        <v>283</v>
      </c>
      <c r="D12" s="18">
        <v>540</v>
      </c>
      <c r="E12" s="18">
        <v>240</v>
      </c>
      <c r="F12" s="18">
        <v>19</v>
      </c>
      <c r="G12" s="18">
        <v>9</v>
      </c>
      <c r="H12" s="18">
        <v>28</v>
      </c>
      <c r="I12" s="18">
        <v>20</v>
      </c>
      <c r="J12" s="18">
        <v>276</v>
      </c>
      <c r="K12" s="18">
        <v>292</v>
      </c>
      <c r="L12" s="18">
        <v>568</v>
      </c>
      <c r="M12" s="19">
        <v>260</v>
      </c>
    </row>
    <row r="13" spans="1:13" ht="19.5" customHeight="1">
      <c r="A13" s="21" t="s">
        <v>9</v>
      </c>
      <c r="B13" s="24">
        <f aca="true" t="shared" si="1" ref="B13:M13">SUM(B11:B12)</f>
        <v>659</v>
      </c>
      <c r="C13" s="24">
        <f t="shared" si="1"/>
        <v>665</v>
      </c>
      <c r="D13" s="24">
        <f t="shared" si="1"/>
        <v>1324</v>
      </c>
      <c r="E13" s="24">
        <f t="shared" si="1"/>
        <v>639</v>
      </c>
      <c r="F13" s="24">
        <f t="shared" si="1"/>
        <v>30</v>
      </c>
      <c r="G13" s="24">
        <f t="shared" si="1"/>
        <v>28</v>
      </c>
      <c r="H13" s="24">
        <f t="shared" si="1"/>
        <v>58</v>
      </c>
      <c r="I13" s="24">
        <f t="shared" si="1"/>
        <v>40</v>
      </c>
      <c r="J13" s="24">
        <f t="shared" si="1"/>
        <v>689</v>
      </c>
      <c r="K13" s="24">
        <f t="shared" si="1"/>
        <v>693</v>
      </c>
      <c r="L13" s="24">
        <f t="shared" si="1"/>
        <v>1382</v>
      </c>
      <c r="M13" s="25">
        <f t="shared" si="1"/>
        <v>679</v>
      </c>
    </row>
    <row r="14" spans="1:13" ht="12.75">
      <c r="A14" s="13" t="s">
        <v>25</v>
      </c>
      <c r="B14" s="18">
        <v>1763</v>
      </c>
      <c r="C14" s="18">
        <v>1791</v>
      </c>
      <c r="D14" s="18">
        <v>3554</v>
      </c>
      <c r="E14" s="18">
        <v>1381</v>
      </c>
      <c r="F14" s="18">
        <v>36</v>
      </c>
      <c r="G14" s="18">
        <v>32</v>
      </c>
      <c r="H14" s="18">
        <v>68</v>
      </c>
      <c r="I14" s="18">
        <v>42</v>
      </c>
      <c r="J14" s="18">
        <v>1799</v>
      </c>
      <c r="K14" s="18">
        <v>1823</v>
      </c>
      <c r="L14" s="18">
        <v>3622</v>
      </c>
      <c r="M14" s="19">
        <v>1423</v>
      </c>
    </row>
    <row r="15" spans="1:13" ht="12.75">
      <c r="A15" s="13" t="s">
        <v>28</v>
      </c>
      <c r="B15" s="18">
        <v>727</v>
      </c>
      <c r="C15" s="18">
        <v>723</v>
      </c>
      <c r="D15" s="18">
        <v>1450</v>
      </c>
      <c r="E15" s="18">
        <v>635</v>
      </c>
      <c r="F15" s="18">
        <v>13</v>
      </c>
      <c r="G15" s="18">
        <v>21</v>
      </c>
      <c r="H15" s="18">
        <v>34</v>
      </c>
      <c r="I15" s="18">
        <v>14</v>
      </c>
      <c r="J15" s="18">
        <v>740</v>
      </c>
      <c r="K15" s="18">
        <v>744</v>
      </c>
      <c r="L15" s="18">
        <v>1484</v>
      </c>
      <c r="M15" s="19">
        <v>649</v>
      </c>
    </row>
    <row r="16" spans="1:13" ht="12.75">
      <c r="A16" s="13" t="s">
        <v>16</v>
      </c>
      <c r="B16" s="18">
        <v>2668</v>
      </c>
      <c r="C16" s="18">
        <v>2709</v>
      </c>
      <c r="D16" s="18">
        <v>5377</v>
      </c>
      <c r="E16" s="18">
        <v>2398</v>
      </c>
      <c r="F16" s="18">
        <v>173</v>
      </c>
      <c r="G16" s="18">
        <v>155</v>
      </c>
      <c r="H16" s="18">
        <v>328</v>
      </c>
      <c r="I16" s="18">
        <v>235</v>
      </c>
      <c r="J16" s="18">
        <v>2841</v>
      </c>
      <c r="K16" s="18">
        <v>2864</v>
      </c>
      <c r="L16" s="18">
        <v>5705</v>
      </c>
      <c r="M16" s="19">
        <v>2633</v>
      </c>
    </row>
    <row r="17" spans="1:13" ht="12.75">
      <c r="A17" s="13" t="s">
        <v>21</v>
      </c>
      <c r="B17" s="18">
        <v>3409</v>
      </c>
      <c r="C17" s="18">
        <v>3347</v>
      </c>
      <c r="D17" s="18">
        <v>6756</v>
      </c>
      <c r="E17" s="18">
        <v>3004</v>
      </c>
      <c r="F17" s="18">
        <v>61</v>
      </c>
      <c r="G17" s="18">
        <v>69</v>
      </c>
      <c r="H17" s="18">
        <v>130</v>
      </c>
      <c r="I17" s="18">
        <v>76</v>
      </c>
      <c r="J17" s="18">
        <v>3470</v>
      </c>
      <c r="K17" s="18">
        <v>3416</v>
      </c>
      <c r="L17" s="18">
        <v>6886</v>
      </c>
      <c r="M17" s="19">
        <v>3080</v>
      </c>
    </row>
    <row r="18" spans="1:13" ht="19.5" customHeight="1">
      <c r="A18" s="21" t="s">
        <v>29</v>
      </c>
      <c r="B18" s="24">
        <f aca="true" t="shared" si="2" ref="B18:M18">SUM(B14:B17)</f>
        <v>8567</v>
      </c>
      <c r="C18" s="24">
        <f>SUM(C14:C17)</f>
        <v>8570</v>
      </c>
      <c r="D18" s="24">
        <f t="shared" si="2"/>
        <v>17137</v>
      </c>
      <c r="E18" s="24">
        <f t="shared" si="2"/>
        <v>7418</v>
      </c>
      <c r="F18" s="24">
        <f t="shared" si="2"/>
        <v>283</v>
      </c>
      <c r="G18" s="24">
        <f t="shared" si="2"/>
        <v>277</v>
      </c>
      <c r="H18" s="24">
        <f t="shared" si="2"/>
        <v>560</v>
      </c>
      <c r="I18" s="24">
        <f t="shared" si="2"/>
        <v>367</v>
      </c>
      <c r="J18" s="24">
        <f t="shared" si="2"/>
        <v>8850</v>
      </c>
      <c r="K18" s="24">
        <f t="shared" si="2"/>
        <v>8847</v>
      </c>
      <c r="L18" s="24">
        <f t="shared" si="2"/>
        <v>17697</v>
      </c>
      <c r="M18" s="25">
        <f t="shared" si="2"/>
        <v>7785</v>
      </c>
    </row>
    <row r="19" spans="1:13" ht="12.75">
      <c r="A19" s="13" t="s">
        <v>30</v>
      </c>
      <c r="B19" s="18">
        <v>5288</v>
      </c>
      <c r="C19" s="18">
        <v>5353</v>
      </c>
      <c r="D19" s="18">
        <v>10641</v>
      </c>
      <c r="E19" s="18">
        <v>4507</v>
      </c>
      <c r="F19" s="18">
        <v>176</v>
      </c>
      <c r="G19" s="18">
        <v>142</v>
      </c>
      <c r="H19" s="18">
        <v>318</v>
      </c>
      <c r="I19" s="18">
        <v>204</v>
      </c>
      <c r="J19" s="18">
        <v>5464</v>
      </c>
      <c r="K19" s="18">
        <v>5495</v>
      </c>
      <c r="L19" s="18">
        <v>10959</v>
      </c>
      <c r="M19" s="19">
        <v>4711</v>
      </c>
    </row>
    <row r="20" spans="1:13" ht="12.75">
      <c r="A20" s="13" t="s">
        <v>27</v>
      </c>
      <c r="B20" s="18">
        <v>1905</v>
      </c>
      <c r="C20" s="18">
        <v>1954</v>
      </c>
      <c r="D20" s="18">
        <v>3859</v>
      </c>
      <c r="E20" s="18">
        <v>1807</v>
      </c>
      <c r="F20" s="18">
        <v>35</v>
      </c>
      <c r="G20" s="18">
        <v>34</v>
      </c>
      <c r="H20" s="18">
        <v>69</v>
      </c>
      <c r="I20" s="18">
        <v>46</v>
      </c>
      <c r="J20" s="18">
        <v>1940</v>
      </c>
      <c r="K20" s="18">
        <v>1988</v>
      </c>
      <c r="L20" s="18">
        <v>3928</v>
      </c>
      <c r="M20" s="19">
        <v>1853</v>
      </c>
    </row>
    <row r="21" spans="1:13" ht="12.75">
      <c r="A21" s="13" t="s">
        <v>31</v>
      </c>
      <c r="B21" s="18">
        <v>1572</v>
      </c>
      <c r="C21" s="18">
        <v>1629</v>
      </c>
      <c r="D21" s="18">
        <v>3201</v>
      </c>
      <c r="E21" s="18">
        <v>1386</v>
      </c>
      <c r="F21" s="18">
        <v>52</v>
      </c>
      <c r="G21" s="18">
        <v>61</v>
      </c>
      <c r="H21" s="18">
        <v>113</v>
      </c>
      <c r="I21" s="18">
        <v>85</v>
      </c>
      <c r="J21" s="18">
        <v>1624</v>
      </c>
      <c r="K21" s="18">
        <v>1690</v>
      </c>
      <c r="L21" s="18">
        <v>3314</v>
      </c>
      <c r="M21" s="19">
        <v>1471</v>
      </c>
    </row>
    <row r="22" spans="1:13" ht="12.75">
      <c r="A22" s="13" t="s">
        <v>32</v>
      </c>
      <c r="B22" s="18">
        <v>184</v>
      </c>
      <c r="C22" s="18">
        <v>210</v>
      </c>
      <c r="D22" s="18">
        <v>394</v>
      </c>
      <c r="E22" s="18">
        <v>189</v>
      </c>
      <c r="F22" s="18">
        <v>5</v>
      </c>
      <c r="G22" s="18">
        <v>6</v>
      </c>
      <c r="H22" s="18">
        <v>11</v>
      </c>
      <c r="I22" s="18">
        <v>5</v>
      </c>
      <c r="J22" s="18">
        <v>189</v>
      </c>
      <c r="K22" s="18">
        <v>216</v>
      </c>
      <c r="L22" s="18">
        <v>405</v>
      </c>
      <c r="M22" s="19">
        <v>194</v>
      </c>
    </row>
    <row r="23" spans="1:13" ht="12.75">
      <c r="A23" s="13" t="s">
        <v>6</v>
      </c>
      <c r="B23" s="18">
        <v>1047</v>
      </c>
      <c r="C23" s="18">
        <v>1104</v>
      </c>
      <c r="D23" s="18">
        <v>2151</v>
      </c>
      <c r="E23" s="18">
        <v>865</v>
      </c>
      <c r="F23" s="18">
        <v>11</v>
      </c>
      <c r="G23" s="18">
        <v>16</v>
      </c>
      <c r="H23" s="18">
        <v>27</v>
      </c>
      <c r="I23" s="18">
        <v>13</v>
      </c>
      <c r="J23" s="18">
        <v>1058</v>
      </c>
      <c r="K23" s="18">
        <v>1120</v>
      </c>
      <c r="L23" s="18">
        <v>2178</v>
      </c>
      <c r="M23" s="19">
        <v>878</v>
      </c>
    </row>
    <row r="24" spans="1:13" ht="12.75">
      <c r="A24" s="13" t="s">
        <v>4</v>
      </c>
      <c r="B24" s="18">
        <v>491</v>
      </c>
      <c r="C24" s="18">
        <v>501</v>
      </c>
      <c r="D24" s="18">
        <v>992</v>
      </c>
      <c r="E24" s="18">
        <v>488</v>
      </c>
      <c r="F24" s="18">
        <v>13</v>
      </c>
      <c r="G24" s="18">
        <v>14</v>
      </c>
      <c r="H24" s="18">
        <v>27</v>
      </c>
      <c r="I24" s="18">
        <v>13</v>
      </c>
      <c r="J24" s="18">
        <v>504</v>
      </c>
      <c r="K24" s="18">
        <v>515</v>
      </c>
      <c r="L24" s="18">
        <v>1019</v>
      </c>
      <c r="M24" s="19">
        <v>501</v>
      </c>
    </row>
    <row r="25" spans="1:13" ht="12.75">
      <c r="A25" s="13" t="s">
        <v>42</v>
      </c>
      <c r="B25" s="18">
        <v>0</v>
      </c>
      <c r="C25" s="18">
        <v>0</v>
      </c>
      <c r="D25" s="18">
        <v>0</v>
      </c>
      <c r="E25" s="18">
        <v>0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  <c r="L25" s="18">
        <v>0</v>
      </c>
      <c r="M25" s="19">
        <v>0</v>
      </c>
    </row>
    <row r="26" spans="1:13" ht="12.75">
      <c r="A26" s="13" t="s">
        <v>46</v>
      </c>
      <c r="B26" s="18">
        <v>126</v>
      </c>
      <c r="C26" s="18">
        <v>97</v>
      </c>
      <c r="D26" s="18">
        <v>223</v>
      </c>
      <c r="E26" s="18">
        <v>218</v>
      </c>
      <c r="F26" s="18">
        <v>4</v>
      </c>
      <c r="G26" s="18">
        <v>3</v>
      </c>
      <c r="H26" s="18">
        <v>7</v>
      </c>
      <c r="I26" s="18">
        <v>6</v>
      </c>
      <c r="J26" s="18">
        <v>130</v>
      </c>
      <c r="K26" s="18">
        <v>100</v>
      </c>
      <c r="L26" s="18">
        <v>230</v>
      </c>
      <c r="M26" s="19">
        <v>224</v>
      </c>
    </row>
    <row r="27" spans="1:13" ht="19.5" customHeight="1">
      <c r="A27" s="21" t="s">
        <v>26</v>
      </c>
      <c r="B27" s="24">
        <f>SUM(B19:B26)</f>
        <v>10613</v>
      </c>
      <c r="C27" s="24">
        <f aca="true" t="shared" si="3" ref="C27:M27">SUM(C19:C26)</f>
        <v>10848</v>
      </c>
      <c r="D27" s="24">
        <f t="shared" si="3"/>
        <v>21461</v>
      </c>
      <c r="E27" s="24">
        <f t="shared" si="3"/>
        <v>9460</v>
      </c>
      <c r="F27" s="24">
        <f t="shared" si="3"/>
        <v>296</v>
      </c>
      <c r="G27" s="24">
        <f t="shared" si="3"/>
        <v>276</v>
      </c>
      <c r="H27" s="24">
        <f t="shared" si="3"/>
        <v>572</v>
      </c>
      <c r="I27" s="24">
        <f t="shared" si="3"/>
        <v>372</v>
      </c>
      <c r="J27" s="24">
        <f t="shared" si="3"/>
        <v>10909</v>
      </c>
      <c r="K27" s="24">
        <f t="shared" si="3"/>
        <v>11124</v>
      </c>
      <c r="L27" s="24">
        <f t="shared" si="3"/>
        <v>22033</v>
      </c>
      <c r="M27" s="25">
        <f t="shared" si="3"/>
        <v>9832</v>
      </c>
    </row>
    <row r="28" spans="1:13" ht="12.75">
      <c r="A28" s="13" t="s">
        <v>33</v>
      </c>
      <c r="B28" s="18">
        <v>1204</v>
      </c>
      <c r="C28" s="18">
        <v>1293</v>
      </c>
      <c r="D28" s="18">
        <v>2497</v>
      </c>
      <c r="E28" s="18">
        <v>1085</v>
      </c>
      <c r="F28" s="18">
        <v>35</v>
      </c>
      <c r="G28" s="18">
        <v>30</v>
      </c>
      <c r="H28" s="18">
        <v>65</v>
      </c>
      <c r="I28" s="18">
        <v>22</v>
      </c>
      <c r="J28" s="18">
        <v>1239</v>
      </c>
      <c r="K28" s="18">
        <v>1323</v>
      </c>
      <c r="L28" s="18">
        <v>2562</v>
      </c>
      <c r="M28" s="19">
        <v>1107</v>
      </c>
    </row>
    <row r="29" spans="1:13" ht="12.75">
      <c r="A29" s="13" t="s">
        <v>13</v>
      </c>
      <c r="B29" s="18">
        <v>809</v>
      </c>
      <c r="C29" s="18">
        <v>860</v>
      </c>
      <c r="D29" s="18">
        <v>1669</v>
      </c>
      <c r="E29" s="18">
        <v>699</v>
      </c>
      <c r="F29" s="18">
        <v>25</v>
      </c>
      <c r="G29" s="18">
        <v>11</v>
      </c>
      <c r="H29" s="18">
        <v>36</v>
      </c>
      <c r="I29" s="18">
        <v>25</v>
      </c>
      <c r="J29" s="18">
        <v>834</v>
      </c>
      <c r="K29" s="18">
        <v>871</v>
      </c>
      <c r="L29" s="18">
        <v>1705</v>
      </c>
      <c r="M29" s="19">
        <v>724</v>
      </c>
    </row>
    <row r="30" spans="1:13" ht="12.75">
      <c r="A30" s="13" t="s">
        <v>0</v>
      </c>
      <c r="B30" s="18">
        <v>165</v>
      </c>
      <c r="C30" s="18">
        <v>181</v>
      </c>
      <c r="D30" s="18">
        <v>346</v>
      </c>
      <c r="E30" s="18">
        <v>151</v>
      </c>
      <c r="F30" s="18">
        <v>23</v>
      </c>
      <c r="G30" s="18">
        <v>13</v>
      </c>
      <c r="H30" s="18">
        <v>36</v>
      </c>
      <c r="I30" s="18">
        <v>32</v>
      </c>
      <c r="J30" s="18">
        <v>188</v>
      </c>
      <c r="K30" s="18">
        <v>194</v>
      </c>
      <c r="L30" s="18">
        <v>382</v>
      </c>
      <c r="M30" s="19">
        <v>183</v>
      </c>
    </row>
    <row r="31" spans="1:13" ht="12.75">
      <c r="A31" s="13" t="s">
        <v>34</v>
      </c>
      <c r="B31" s="18">
        <v>318</v>
      </c>
      <c r="C31" s="18">
        <v>350</v>
      </c>
      <c r="D31" s="18">
        <v>668</v>
      </c>
      <c r="E31" s="18">
        <v>285</v>
      </c>
      <c r="F31" s="18">
        <v>34</v>
      </c>
      <c r="G31" s="18">
        <v>18</v>
      </c>
      <c r="H31" s="18">
        <v>52</v>
      </c>
      <c r="I31" s="18">
        <v>29</v>
      </c>
      <c r="J31" s="18">
        <v>352</v>
      </c>
      <c r="K31" s="18">
        <v>368</v>
      </c>
      <c r="L31" s="18">
        <v>720</v>
      </c>
      <c r="M31" s="19">
        <v>314</v>
      </c>
    </row>
    <row r="32" spans="1:13" ht="12.75">
      <c r="A32" s="13" t="s">
        <v>35</v>
      </c>
      <c r="B32" s="18">
        <v>288</v>
      </c>
      <c r="C32" s="18">
        <v>296</v>
      </c>
      <c r="D32" s="18">
        <v>584</v>
      </c>
      <c r="E32" s="18">
        <v>241</v>
      </c>
      <c r="F32" s="18">
        <v>2</v>
      </c>
      <c r="G32" s="18">
        <v>3</v>
      </c>
      <c r="H32" s="18">
        <v>5</v>
      </c>
      <c r="I32" s="18">
        <v>1</v>
      </c>
      <c r="J32" s="18">
        <v>290</v>
      </c>
      <c r="K32" s="18">
        <v>299</v>
      </c>
      <c r="L32" s="18">
        <v>589</v>
      </c>
      <c r="M32" s="19">
        <v>242</v>
      </c>
    </row>
    <row r="33" spans="1:13" ht="12.75">
      <c r="A33" s="13" t="s">
        <v>36</v>
      </c>
      <c r="B33" s="18">
        <v>459</v>
      </c>
      <c r="C33" s="18">
        <v>480</v>
      </c>
      <c r="D33" s="18">
        <v>939</v>
      </c>
      <c r="E33" s="18">
        <v>398</v>
      </c>
      <c r="F33" s="18">
        <v>11</v>
      </c>
      <c r="G33" s="18">
        <v>18</v>
      </c>
      <c r="H33" s="18">
        <v>29</v>
      </c>
      <c r="I33" s="18">
        <v>9</v>
      </c>
      <c r="J33" s="18">
        <v>470</v>
      </c>
      <c r="K33" s="18">
        <v>498</v>
      </c>
      <c r="L33" s="18">
        <v>968</v>
      </c>
      <c r="M33" s="19">
        <v>407</v>
      </c>
    </row>
    <row r="34" spans="1:13" ht="19.5" customHeight="1">
      <c r="A34" s="21" t="s">
        <v>37</v>
      </c>
      <c r="B34" s="24">
        <f aca="true" t="shared" si="4" ref="B34:M34">SUM(B28:B33)</f>
        <v>3243</v>
      </c>
      <c r="C34" s="24">
        <f t="shared" si="4"/>
        <v>3460</v>
      </c>
      <c r="D34" s="24">
        <f t="shared" si="4"/>
        <v>6703</v>
      </c>
      <c r="E34" s="24">
        <f t="shared" si="4"/>
        <v>2859</v>
      </c>
      <c r="F34" s="24">
        <f t="shared" si="4"/>
        <v>130</v>
      </c>
      <c r="G34" s="24">
        <f t="shared" si="4"/>
        <v>93</v>
      </c>
      <c r="H34" s="24">
        <f t="shared" si="4"/>
        <v>223</v>
      </c>
      <c r="I34" s="24">
        <f t="shared" si="4"/>
        <v>118</v>
      </c>
      <c r="J34" s="24">
        <f t="shared" si="4"/>
        <v>3373</v>
      </c>
      <c r="K34" s="24">
        <f t="shared" si="4"/>
        <v>3553</v>
      </c>
      <c r="L34" s="24">
        <f t="shared" si="4"/>
        <v>6926</v>
      </c>
      <c r="M34" s="25">
        <f t="shared" si="4"/>
        <v>2977</v>
      </c>
    </row>
    <row r="35" spans="1:13" ht="12.75">
      <c r="A35" s="13" t="s">
        <v>5</v>
      </c>
      <c r="B35" s="18">
        <v>794</v>
      </c>
      <c r="C35" s="18">
        <v>831</v>
      </c>
      <c r="D35" s="18">
        <v>1625</v>
      </c>
      <c r="E35" s="18">
        <v>644</v>
      </c>
      <c r="F35" s="18">
        <v>9</v>
      </c>
      <c r="G35" s="18">
        <v>8</v>
      </c>
      <c r="H35" s="18">
        <v>17</v>
      </c>
      <c r="I35" s="18">
        <v>9</v>
      </c>
      <c r="J35" s="18">
        <v>803</v>
      </c>
      <c r="K35" s="18">
        <v>839</v>
      </c>
      <c r="L35" s="18">
        <v>1642</v>
      </c>
      <c r="M35" s="19">
        <v>653</v>
      </c>
    </row>
    <row r="36" spans="1:13" ht="12.75">
      <c r="A36" s="13" t="s">
        <v>19</v>
      </c>
      <c r="B36" s="18">
        <v>311</v>
      </c>
      <c r="C36" s="18">
        <v>297</v>
      </c>
      <c r="D36" s="18">
        <v>608</v>
      </c>
      <c r="E36" s="18">
        <v>247</v>
      </c>
      <c r="F36" s="18">
        <v>0</v>
      </c>
      <c r="G36" s="18">
        <v>1</v>
      </c>
      <c r="H36" s="18">
        <v>1</v>
      </c>
      <c r="I36" s="18">
        <v>0</v>
      </c>
      <c r="J36" s="18">
        <v>311</v>
      </c>
      <c r="K36" s="18">
        <v>298</v>
      </c>
      <c r="L36" s="18">
        <v>609</v>
      </c>
      <c r="M36" s="19">
        <v>247</v>
      </c>
    </row>
    <row r="37" spans="1:13" ht="12.75">
      <c r="A37" s="13" t="s">
        <v>23</v>
      </c>
      <c r="B37" s="18">
        <v>95</v>
      </c>
      <c r="C37" s="18">
        <v>93</v>
      </c>
      <c r="D37" s="18">
        <v>188</v>
      </c>
      <c r="E37" s="18">
        <v>68</v>
      </c>
      <c r="F37" s="18">
        <v>0</v>
      </c>
      <c r="G37" s="18">
        <v>1</v>
      </c>
      <c r="H37" s="18">
        <v>1</v>
      </c>
      <c r="I37" s="18">
        <v>0</v>
      </c>
      <c r="J37" s="18">
        <v>95</v>
      </c>
      <c r="K37" s="18">
        <v>94</v>
      </c>
      <c r="L37" s="18">
        <v>189</v>
      </c>
      <c r="M37" s="19">
        <v>68</v>
      </c>
    </row>
    <row r="38" spans="1:13" ht="12.75">
      <c r="A38" s="13" t="s">
        <v>38</v>
      </c>
      <c r="B38" s="18">
        <v>422</v>
      </c>
      <c r="C38" s="18">
        <v>453</v>
      </c>
      <c r="D38" s="18">
        <v>875</v>
      </c>
      <c r="E38" s="18">
        <v>364</v>
      </c>
      <c r="F38" s="18">
        <v>1</v>
      </c>
      <c r="G38" s="18">
        <v>3</v>
      </c>
      <c r="H38" s="18">
        <v>4</v>
      </c>
      <c r="I38" s="18">
        <v>2</v>
      </c>
      <c r="J38" s="18">
        <v>423</v>
      </c>
      <c r="K38" s="18">
        <v>456</v>
      </c>
      <c r="L38" s="18">
        <v>879</v>
      </c>
      <c r="M38" s="19">
        <v>366</v>
      </c>
    </row>
    <row r="39" spans="1:13" ht="19.5" customHeight="1">
      <c r="A39" s="21" t="s">
        <v>39</v>
      </c>
      <c r="B39" s="24">
        <f aca="true" t="shared" si="5" ref="B39:M39">SUM(B35:B38)</f>
        <v>1622</v>
      </c>
      <c r="C39" s="24">
        <f t="shared" si="5"/>
        <v>1674</v>
      </c>
      <c r="D39" s="24">
        <f t="shared" si="5"/>
        <v>3296</v>
      </c>
      <c r="E39" s="24">
        <f t="shared" si="5"/>
        <v>1323</v>
      </c>
      <c r="F39" s="24">
        <f t="shared" si="5"/>
        <v>10</v>
      </c>
      <c r="G39" s="24">
        <f t="shared" si="5"/>
        <v>13</v>
      </c>
      <c r="H39" s="24">
        <f t="shared" si="5"/>
        <v>23</v>
      </c>
      <c r="I39" s="24">
        <f t="shared" si="5"/>
        <v>11</v>
      </c>
      <c r="J39" s="24">
        <f t="shared" si="5"/>
        <v>1632</v>
      </c>
      <c r="K39" s="24">
        <f t="shared" si="5"/>
        <v>1687</v>
      </c>
      <c r="L39" s="24">
        <f t="shared" si="5"/>
        <v>3319</v>
      </c>
      <c r="M39" s="25">
        <f t="shared" si="5"/>
        <v>1334</v>
      </c>
    </row>
    <row r="40" spans="1:13" ht="24.75" customHeight="1" thickBot="1">
      <c r="A40" s="26" t="s">
        <v>40</v>
      </c>
      <c r="B40" s="27">
        <f aca="true" t="shared" si="6" ref="B40:M40">SUM(B39,B34,B27,B18,B13,B10)</f>
        <v>28190</v>
      </c>
      <c r="C40" s="27">
        <f t="shared" si="6"/>
        <v>28846</v>
      </c>
      <c r="D40" s="27">
        <f t="shared" si="6"/>
        <v>57036</v>
      </c>
      <c r="E40" s="27">
        <f t="shared" si="6"/>
        <v>24637</v>
      </c>
      <c r="F40" s="27">
        <f t="shared" si="6"/>
        <v>814</v>
      </c>
      <c r="G40" s="27">
        <f t="shared" si="6"/>
        <v>744</v>
      </c>
      <c r="H40" s="27">
        <f t="shared" si="6"/>
        <v>1558</v>
      </c>
      <c r="I40" s="27">
        <f t="shared" si="6"/>
        <v>987</v>
      </c>
      <c r="J40" s="27">
        <f t="shared" si="6"/>
        <v>29004</v>
      </c>
      <c r="K40" s="27">
        <f t="shared" si="6"/>
        <v>29590</v>
      </c>
      <c r="L40" s="27">
        <f>SUM(L39,L34,L27,L18,L13,L10)</f>
        <v>58594</v>
      </c>
      <c r="M40" s="28">
        <f t="shared" si="6"/>
        <v>25624</v>
      </c>
    </row>
    <row r="42" spans="1:13" ht="12.75">
      <c r="A42" s="29" t="s">
        <v>41</v>
      </c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</row>
    <row r="43" spans="1:13" ht="12.75">
      <c r="A43" s="29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</row>
  </sheetData>
  <sheetProtection/>
  <mergeCells count="1">
    <mergeCell ref="A42:M4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3"/>
  <sheetViews>
    <sheetView zoomScale="70" zoomScaleNormal="70" zoomScalePageLayoutView="0" workbookViewId="0" topLeftCell="A1">
      <selection activeCell="A35" sqref="A35:M38"/>
    </sheetView>
  </sheetViews>
  <sheetFormatPr defaultColWidth="9.00390625" defaultRowHeight="13.5"/>
  <cols>
    <col min="1" max="1" width="12.75390625" style="1" customWidth="1"/>
    <col min="2" max="13" width="7.875" style="1" customWidth="1"/>
    <col min="14" max="16384" width="9.00390625" style="1" customWidth="1"/>
  </cols>
  <sheetData>
    <row r="1" spans="1:13" ht="15" thickBot="1">
      <c r="A1" s="3" t="s">
        <v>2</v>
      </c>
      <c r="B1" s="4"/>
      <c r="C1" s="4"/>
      <c r="D1" s="4"/>
      <c r="E1" s="4"/>
      <c r="F1" s="4"/>
      <c r="G1" s="4"/>
      <c r="I1" s="4"/>
      <c r="J1" s="4"/>
      <c r="K1" s="4"/>
      <c r="L1" s="4"/>
      <c r="M1" s="20" t="s">
        <v>47</v>
      </c>
    </row>
    <row r="2" spans="1:13" ht="19.5" customHeight="1" thickBot="1">
      <c r="A2" s="5"/>
      <c r="B2" s="6" t="s">
        <v>8</v>
      </c>
      <c r="C2" s="7"/>
      <c r="D2" s="7"/>
      <c r="E2" s="8"/>
      <c r="F2" s="6" t="s">
        <v>7</v>
      </c>
      <c r="G2" s="7"/>
      <c r="H2" s="7"/>
      <c r="I2" s="8"/>
      <c r="J2" s="6" t="s">
        <v>11</v>
      </c>
      <c r="K2" s="7"/>
      <c r="L2" s="7"/>
      <c r="M2" s="9"/>
    </row>
    <row r="3" spans="1:13" s="2" customFormat="1" ht="19.5" customHeight="1">
      <c r="A3" s="10"/>
      <c r="B3" s="11" t="s">
        <v>3</v>
      </c>
      <c r="C3" s="11" t="s">
        <v>14</v>
      </c>
      <c r="D3" s="11" t="s">
        <v>1</v>
      </c>
      <c r="E3" s="11" t="s">
        <v>12</v>
      </c>
      <c r="F3" s="11" t="s">
        <v>3</v>
      </c>
      <c r="G3" s="11" t="s">
        <v>14</v>
      </c>
      <c r="H3" s="11" t="s">
        <v>1</v>
      </c>
      <c r="I3" s="11" t="s">
        <v>12</v>
      </c>
      <c r="J3" s="11" t="s">
        <v>3</v>
      </c>
      <c r="K3" s="11" t="s">
        <v>14</v>
      </c>
      <c r="L3" s="11" t="s">
        <v>1</v>
      </c>
      <c r="M3" s="12" t="s">
        <v>12</v>
      </c>
    </row>
    <row r="4" spans="1:13" ht="12.75">
      <c r="A4" s="13" t="s">
        <v>15</v>
      </c>
      <c r="B4" s="14">
        <v>752</v>
      </c>
      <c r="C4" s="14">
        <v>808</v>
      </c>
      <c r="D4" s="14">
        <v>1560</v>
      </c>
      <c r="E4" s="14">
        <v>611</v>
      </c>
      <c r="F4" s="14">
        <v>10</v>
      </c>
      <c r="G4" s="14">
        <v>13</v>
      </c>
      <c r="H4" s="14">
        <v>23</v>
      </c>
      <c r="I4" s="14">
        <v>19</v>
      </c>
      <c r="J4" s="14">
        <v>762</v>
      </c>
      <c r="K4" s="14">
        <v>821</v>
      </c>
      <c r="L4" s="14">
        <v>1583</v>
      </c>
      <c r="M4" s="15">
        <v>630</v>
      </c>
    </row>
    <row r="5" spans="1:13" ht="12.75">
      <c r="A5" s="13" t="s">
        <v>17</v>
      </c>
      <c r="B5" s="14">
        <v>501</v>
      </c>
      <c r="C5" s="14">
        <v>505</v>
      </c>
      <c r="D5" s="14">
        <v>1006</v>
      </c>
      <c r="E5" s="14">
        <v>399</v>
      </c>
      <c r="F5" s="14">
        <v>9</v>
      </c>
      <c r="G5" s="14">
        <v>11</v>
      </c>
      <c r="H5" s="14">
        <v>20</v>
      </c>
      <c r="I5" s="14">
        <v>16</v>
      </c>
      <c r="J5" s="14">
        <v>510</v>
      </c>
      <c r="K5" s="14">
        <v>516</v>
      </c>
      <c r="L5" s="14">
        <v>1026</v>
      </c>
      <c r="M5" s="15">
        <v>415</v>
      </c>
    </row>
    <row r="6" spans="1:13" ht="12.75">
      <c r="A6" s="13" t="s">
        <v>18</v>
      </c>
      <c r="B6" s="14">
        <v>558</v>
      </c>
      <c r="C6" s="14">
        <v>604</v>
      </c>
      <c r="D6" s="14">
        <v>1162</v>
      </c>
      <c r="E6" s="14">
        <v>469</v>
      </c>
      <c r="F6" s="14">
        <v>11</v>
      </c>
      <c r="G6" s="14">
        <v>1</v>
      </c>
      <c r="H6" s="14">
        <v>12</v>
      </c>
      <c r="I6" s="14">
        <v>10</v>
      </c>
      <c r="J6" s="14">
        <v>569</v>
      </c>
      <c r="K6" s="14">
        <v>605</v>
      </c>
      <c r="L6" s="14">
        <v>1174</v>
      </c>
      <c r="M6" s="15">
        <v>479</v>
      </c>
    </row>
    <row r="7" spans="1:13" ht="12.75">
      <c r="A7" s="13" t="s">
        <v>20</v>
      </c>
      <c r="B7" s="14">
        <v>129</v>
      </c>
      <c r="C7" s="14">
        <v>133</v>
      </c>
      <c r="D7" s="14">
        <v>262</v>
      </c>
      <c r="E7" s="14">
        <v>141</v>
      </c>
      <c r="F7" s="14">
        <v>0</v>
      </c>
      <c r="G7" s="14">
        <v>1</v>
      </c>
      <c r="H7" s="14">
        <v>1</v>
      </c>
      <c r="I7" s="14">
        <v>0</v>
      </c>
      <c r="J7" s="14">
        <v>129</v>
      </c>
      <c r="K7" s="14">
        <v>134</v>
      </c>
      <c r="L7" s="14">
        <v>263</v>
      </c>
      <c r="M7" s="15">
        <v>141</v>
      </c>
    </row>
    <row r="8" spans="1:13" ht="12.75">
      <c r="A8" s="13" t="s">
        <v>22</v>
      </c>
      <c r="B8" s="14">
        <v>743</v>
      </c>
      <c r="C8" s="14">
        <v>779</v>
      </c>
      <c r="D8" s="14">
        <v>1522</v>
      </c>
      <c r="E8" s="14">
        <v>613</v>
      </c>
      <c r="F8" s="14">
        <v>5</v>
      </c>
      <c r="G8" s="14">
        <v>9</v>
      </c>
      <c r="H8" s="14">
        <v>14</v>
      </c>
      <c r="I8" s="14">
        <v>4</v>
      </c>
      <c r="J8" s="14">
        <v>748</v>
      </c>
      <c r="K8" s="14">
        <v>788</v>
      </c>
      <c r="L8" s="14">
        <v>1536</v>
      </c>
      <c r="M8" s="15">
        <v>617</v>
      </c>
    </row>
    <row r="9" spans="1:13" ht="12.75">
      <c r="A9" s="13" t="s">
        <v>10</v>
      </c>
      <c r="B9" s="14">
        <v>805</v>
      </c>
      <c r="C9" s="14">
        <v>798</v>
      </c>
      <c r="D9" s="14">
        <v>1603</v>
      </c>
      <c r="E9" s="14">
        <v>700</v>
      </c>
      <c r="F9" s="14">
        <v>29</v>
      </c>
      <c r="G9" s="14">
        <v>22</v>
      </c>
      <c r="H9" s="14">
        <v>51</v>
      </c>
      <c r="I9" s="14">
        <v>29</v>
      </c>
      <c r="J9" s="14">
        <v>834</v>
      </c>
      <c r="K9" s="14">
        <v>820</v>
      </c>
      <c r="L9" s="14">
        <v>1654</v>
      </c>
      <c r="M9" s="15">
        <v>729</v>
      </c>
    </row>
    <row r="10" spans="1:13" ht="19.5" customHeight="1">
      <c r="A10" s="21" t="s">
        <v>24</v>
      </c>
      <c r="B10" s="22">
        <f aca="true" t="shared" si="0" ref="B10:M10">SUM(B4:B9)</f>
        <v>3488</v>
      </c>
      <c r="C10" s="22">
        <f t="shared" si="0"/>
        <v>3627</v>
      </c>
      <c r="D10" s="22">
        <f t="shared" si="0"/>
        <v>7115</v>
      </c>
      <c r="E10" s="22">
        <f t="shared" si="0"/>
        <v>2933</v>
      </c>
      <c r="F10" s="22">
        <f t="shared" si="0"/>
        <v>64</v>
      </c>
      <c r="G10" s="22">
        <f t="shared" si="0"/>
        <v>57</v>
      </c>
      <c r="H10" s="22">
        <f t="shared" si="0"/>
        <v>121</v>
      </c>
      <c r="I10" s="22">
        <f t="shared" si="0"/>
        <v>78</v>
      </c>
      <c r="J10" s="22">
        <f t="shared" si="0"/>
        <v>3552</v>
      </c>
      <c r="K10" s="22">
        <f t="shared" si="0"/>
        <v>3684</v>
      </c>
      <c r="L10" s="22">
        <f t="shared" si="0"/>
        <v>7236</v>
      </c>
      <c r="M10" s="23">
        <f t="shared" si="0"/>
        <v>3011</v>
      </c>
    </row>
    <row r="11" spans="1:13" ht="12.75">
      <c r="A11" s="13" t="s">
        <v>44</v>
      </c>
      <c r="B11" s="16">
        <v>403</v>
      </c>
      <c r="C11" s="16">
        <v>383</v>
      </c>
      <c r="D11" s="16">
        <v>786</v>
      </c>
      <c r="E11" s="16">
        <v>399</v>
      </c>
      <c r="F11" s="16">
        <v>11</v>
      </c>
      <c r="G11" s="16">
        <v>20</v>
      </c>
      <c r="H11" s="16">
        <v>31</v>
      </c>
      <c r="I11" s="16">
        <v>21</v>
      </c>
      <c r="J11" s="16">
        <v>414</v>
      </c>
      <c r="K11" s="16">
        <v>403</v>
      </c>
      <c r="L11" s="16">
        <v>817</v>
      </c>
      <c r="M11" s="17">
        <v>420</v>
      </c>
    </row>
    <row r="12" spans="1:13" ht="12.75">
      <c r="A12" s="13" t="s">
        <v>45</v>
      </c>
      <c r="B12" s="18">
        <v>260</v>
      </c>
      <c r="C12" s="18">
        <v>285</v>
      </c>
      <c r="D12" s="18">
        <v>545</v>
      </c>
      <c r="E12" s="18">
        <v>240</v>
      </c>
      <c r="F12" s="18">
        <v>16</v>
      </c>
      <c r="G12" s="18">
        <v>9</v>
      </c>
      <c r="H12" s="18">
        <v>25</v>
      </c>
      <c r="I12" s="18">
        <v>17</v>
      </c>
      <c r="J12" s="18">
        <v>276</v>
      </c>
      <c r="K12" s="18">
        <v>294</v>
      </c>
      <c r="L12" s="18">
        <v>570</v>
      </c>
      <c r="M12" s="19">
        <v>257</v>
      </c>
    </row>
    <row r="13" spans="1:13" ht="19.5" customHeight="1">
      <c r="A13" s="21" t="s">
        <v>9</v>
      </c>
      <c r="B13" s="24">
        <f aca="true" t="shared" si="1" ref="B13:M13">SUM(B11:B12)</f>
        <v>663</v>
      </c>
      <c r="C13" s="24">
        <f t="shared" si="1"/>
        <v>668</v>
      </c>
      <c r="D13" s="24">
        <f t="shared" si="1"/>
        <v>1331</v>
      </c>
      <c r="E13" s="24">
        <f t="shared" si="1"/>
        <v>639</v>
      </c>
      <c r="F13" s="24">
        <f t="shared" si="1"/>
        <v>27</v>
      </c>
      <c r="G13" s="24">
        <f t="shared" si="1"/>
        <v>29</v>
      </c>
      <c r="H13" s="24">
        <f t="shared" si="1"/>
        <v>56</v>
      </c>
      <c r="I13" s="24">
        <f t="shared" si="1"/>
        <v>38</v>
      </c>
      <c r="J13" s="24">
        <f t="shared" si="1"/>
        <v>690</v>
      </c>
      <c r="K13" s="24">
        <f t="shared" si="1"/>
        <v>697</v>
      </c>
      <c r="L13" s="24">
        <f t="shared" si="1"/>
        <v>1387</v>
      </c>
      <c r="M13" s="25">
        <f t="shared" si="1"/>
        <v>677</v>
      </c>
    </row>
    <row r="14" spans="1:13" ht="12.75">
      <c r="A14" s="13" t="s">
        <v>25</v>
      </c>
      <c r="B14" s="18">
        <v>1764</v>
      </c>
      <c r="C14" s="18">
        <v>1788</v>
      </c>
      <c r="D14" s="18">
        <v>3552</v>
      </c>
      <c r="E14" s="18">
        <v>1380</v>
      </c>
      <c r="F14" s="18">
        <v>36</v>
      </c>
      <c r="G14" s="18">
        <v>32</v>
      </c>
      <c r="H14" s="18">
        <v>68</v>
      </c>
      <c r="I14" s="18">
        <v>42</v>
      </c>
      <c r="J14" s="18">
        <v>1800</v>
      </c>
      <c r="K14" s="18">
        <v>1820</v>
      </c>
      <c r="L14" s="18">
        <v>3620</v>
      </c>
      <c r="M14" s="19">
        <v>1422</v>
      </c>
    </row>
    <row r="15" spans="1:13" ht="12.75">
      <c r="A15" s="13" t="s">
        <v>28</v>
      </c>
      <c r="B15" s="18">
        <v>729</v>
      </c>
      <c r="C15" s="18">
        <v>726</v>
      </c>
      <c r="D15" s="18">
        <v>1455</v>
      </c>
      <c r="E15" s="18">
        <v>635</v>
      </c>
      <c r="F15" s="18">
        <v>12</v>
      </c>
      <c r="G15" s="18">
        <v>21</v>
      </c>
      <c r="H15" s="18">
        <v>33</v>
      </c>
      <c r="I15" s="18">
        <v>14</v>
      </c>
      <c r="J15" s="18">
        <v>741</v>
      </c>
      <c r="K15" s="18">
        <v>747</v>
      </c>
      <c r="L15" s="18">
        <v>1488</v>
      </c>
      <c r="M15" s="19">
        <v>649</v>
      </c>
    </row>
    <row r="16" spans="1:13" ht="12.75">
      <c r="A16" s="13" t="s">
        <v>16</v>
      </c>
      <c r="B16" s="18">
        <v>2664</v>
      </c>
      <c r="C16" s="18">
        <v>2701</v>
      </c>
      <c r="D16" s="18">
        <v>5365</v>
      </c>
      <c r="E16" s="18">
        <v>2392</v>
      </c>
      <c r="F16" s="18">
        <v>156</v>
      </c>
      <c r="G16" s="18">
        <v>169</v>
      </c>
      <c r="H16" s="18">
        <v>325</v>
      </c>
      <c r="I16" s="18">
        <v>230</v>
      </c>
      <c r="J16" s="18">
        <v>2820</v>
      </c>
      <c r="K16" s="18">
        <v>2870</v>
      </c>
      <c r="L16" s="18">
        <v>5690</v>
      </c>
      <c r="M16" s="19">
        <v>2622</v>
      </c>
    </row>
    <row r="17" spans="1:13" ht="12.75">
      <c r="A17" s="13" t="s">
        <v>21</v>
      </c>
      <c r="B17" s="18">
        <v>3409</v>
      </c>
      <c r="C17" s="18">
        <v>3351</v>
      </c>
      <c r="D17" s="18">
        <v>6760</v>
      </c>
      <c r="E17" s="18">
        <v>3006</v>
      </c>
      <c r="F17" s="18">
        <v>61</v>
      </c>
      <c r="G17" s="18">
        <v>69</v>
      </c>
      <c r="H17" s="18">
        <v>130</v>
      </c>
      <c r="I17" s="18">
        <v>76</v>
      </c>
      <c r="J17" s="18">
        <v>3470</v>
      </c>
      <c r="K17" s="18">
        <v>3420</v>
      </c>
      <c r="L17" s="18">
        <v>6890</v>
      </c>
      <c r="M17" s="19">
        <v>3082</v>
      </c>
    </row>
    <row r="18" spans="1:13" ht="19.5" customHeight="1">
      <c r="A18" s="21" t="s">
        <v>29</v>
      </c>
      <c r="B18" s="24">
        <f aca="true" t="shared" si="2" ref="B18:M18">SUM(B14:B17)</f>
        <v>8566</v>
      </c>
      <c r="C18" s="24">
        <f>SUM(C14:C17)</f>
        <v>8566</v>
      </c>
      <c r="D18" s="24">
        <f t="shared" si="2"/>
        <v>17132</v>
      </c>
      <c r="E18" s="24">
        <f t="shared" si="2"/>
        <v>7413</v>
      </c>
      <c r="F18" s="24">
        <f t="shared" si="2"/>
        <v>265</v>
      </c>
      <c r="G18" s="24">
        <f t="shared" si="2"/>
        <v>291</v>
      </c>
      <c r="H18" s="24">
        <f t="shared" si="2"/>
        <v>556</v>
      </c>
      <c r="I18" s="24">
        <f t="shared" si="2"/>
        <v>362</v>
      </c>
      <c r="J18" s="24">
        <f t="shared" si="2"/>
        <v>8831</v>
      </c>
      <c r="K18" s="24">
        <f t="shared" si="2"/>
        <v>8857</v>
      </c>
      <c r="L18" s="24">
        <f t="shared" si="2"/>
        <v>17688</v>
      </c>
      <c r="M18" s="25">
        <f t="shared" si="2"/>
        <v>7775</v>
      </c>
    </row>
    <row r="19" spans="1:13" ht="12.75">
      <c r="A19" s="13" t="s">
        <v>30</v>
      </c>
      <c r="B19" s="18">
        <v>5292</v>
      </c>
      <c r="C19" s="18">
        <v>5349</v>
      </c>
      <c r="D19" s="18">
        <v>10641</v>
      </c>
      <c r="E19" s="18">
        <v>4504</v>
      </c>
      <c r="F19" s="18">
        <v>165</v>
      </c>
      <c r="G19" s="18">
        <v>138</v>
      </c>
      <c r="H19" s="18">
        <v>303</v>
      </c>
      <c r="I19" s="18">
        <v>191</v>
      </c>
      <c r="J19" s="18">
        <v>5457</v>
      </c>
      <c r="K19" s="18">
        <v>5487</v>
      </c>
      <c r="L19" s="18">
        <v>10944</v>
      </c>
      <c r="M19" s="19">
        <v>4695</v>
      </c>
    </row>
    <row r="20" spans="1:13" ht="12.75">
      <c r="A20" s="13" t="s">
        <v>27</v>
      </c>
      <c r="B20" s="18">
        <v>1904</v>
      </c>
      <c r="C20" s="18">
        <v>1959</v>
      </c>
      <c r="D20" s="18">
        <v>3863</v>
      </c>
      <c r="E20" s="18">
        <v>1806</v>
      </c>
      <c r="F20" s="18">
        <v>33</v>
      </c>
      <c r="G20" s="18">
        <v>34</v>
      </c>
      <c r="H20" s="18">
        <v>67</v>
      </c>
      <c r="I20" s="18">
        <v>44</v>
      </c>
      <c r="J20" s="18">
        <v>1937</v>
      </c>
      <c r="K20" s="18">
        <v>1993</v>
      </c>
      <c r="L20" s="18">
        <v>3930</v>
      </c>
      <c r="M20" s="19">
        <v>1850</v>
      </c>
    </row>
    <row r="21" spans="1:13" ht="12.75">
      <c r="A21" s="13" t="s">
        <v>31</v>
      </c>
      <c r="B21" s="18">
        <v>1575</v>
      </c>
      <c r="C21" s="18">
        <v>1630</v>
      </c>
      <c r="D21" s="18">
        <v>3205</v>
      </c>
      <c r="E21" s="18">
        <v>1388</v>
      </c>
      <c r="F21" s="18">
        <v>52</v>
      </c>
      <c r="G21" s="18">
        <v>62</v>
      </c>
      <c r="H21" s="18">
        <v>114</v>
      </c>
      <c r="I21" s="18">
        <v>85</v>
      </c>
      <c r="J21" s="18">
        <v>1627</v>
      </c>
      <c r="K21" s="18">
        <v>1692</v>
      </c>
      <c r="L21" s="18">
        <v>3319</v>
      </c>
      <c r="M21" s="19">
        <v>1473</v>
      </c>
    </row>
    <row r="22" spans="1:13" ht="12.75">
      <c r="A22" s="13" t="s">
        <v>32</v>
      </c>
      <c r="B22" s="18">
        <v>184</v>
      </c>
      <c r="C22" s="18">
        <v>210</v>
      </c>
      <c r="D22" s="18">
        <v>394</v>
      </c>
      <c r="E22" s="18">
        <v>191</v>
      </c>
      <c r="F22" s="18">
        <v>5</v>
      </c>
      <c r="G22" s="18">
        <v>6</v>
      </c>
      <c r="H22" s="18">
        <v>11</v>
      </c>
      <c r="I22" s="18">
        <v>5</v>
      </c>
      <c r="J22" s="18">
        <v>189</v>
      </c>
      <c r="K22" s="18">
        <v>216</v>
      </c>
      <c r="L22" s="18">
        <v>405</v>
      </c>
      <c r="M22" s="19">
        <v>196</v>
      </c>
    </row>
    <row r="23" spans="1:13" ht="12.75">
      <c r="A23" s="13" t="s">
        <v>6</v>
      </c>
      <c r="B23" s="18">
        <v>1052</v>
      </c>
      <c r="C23" s="18">
        <v>1108</v>
      </c>
      <c r="D23" s="18">
        <v>2160</v>
      </c>
      <c r="E23" s="18">
        <v>867</v>
      </c>
      <c r="F23" s="18">
        <v>11</v>
      </c>
      <c r="G23" s="18">
        <v>16</v>
      </c>
      <c r="H23" s="18">
        <v>27</v>
      </c>
      <c r="I23" s="18">
        <v>13</v>
      </c>
      <c r="J23" s="18">
        <v>1063</v>
      </c>
      <c r="K23" s="18">
        <v>1124</v>
      </c>
      <c r="L23" s="18">
        <v>2187</v>
      </c>
      <c r="M23" s="19">
        <v>880</v>
      </c>
    </row>
    <row r="24" spans="1:13" ht="12.75">
      <c r="A24" s="13" t="s">
        <v>4</v>
      </c>
      <c r="B24" s="18">
        <v>494</v>
      </c>
      <c r="C24" s="18">
        <v>499</v>
      </c>
      <c r="D24" s="18">
        <v>993</v>
      </c>
      <c r="E24" s="18">
        <v>490</v>
      </c>
      <c r="F24" s="18">
        <v>13</v>
      </c>
      <c r="G24" s="18">
        <v>15</v>
      </c>
      <c r="H24" s="18">
        <v>28</v>
      </c>
      <c r="I24" s="18">
        <v>14</v>
      </c>
      <c r="J24" s="18">
        <v>507</v>
      </c>
      <c r="K24" s="18">
        <v>514</v>
      </c>
      <c r="L24" s="18">
        <v>1021</v>
      </c>
      <c r="M24" s="19">
        <v>504</v>
      </c>
    </row>
    <row r="25" spans="1:13" ht="12.75">
      <c r="A25" s="13" t="s">
        <v>42</v>
      </c>
      <c r="B25" s="18">
        <v>0</v>
      </c>
      <c r="C25" s="18">
        <v>0</v>
      </c>
      <c r="D25" s="18">
        <v>0</v>
      </c>
      <c r="E25" s="18">
        <v>0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  <c r="L25" s="18">
        <v>0</v>
      </c>
      <c r="M25" s="19">
        <v>0</v>
      </c>
    </row>
    <row r="26" spans="1:13" ht="12.75">
      <c r="A26" s="13" t="s">
        <v>46</v>
      </c>
      <c r="B26" s="18">
        <v>125</v>
      </c>
      <c r="C26" s="18">
        <v>96</v>
      </c>
      <c r="D26" s="18">
        <v>221</v>
      </c>
      <c r="E26" s="18">
        <v>216</v>
      </c>
      <c r="F26" s="18">
        <v>4</v>
      </c>
      <c r="G26" s="18">
        <v>3</v>
      </c>
      <c r="H26" s="18">
        <v>7</v>
      </c>
      <c r="I26" s="18">
        <v>6</v>
      </c>
      <c r="J26" s="18">
        <v>129</v>
      </c>
      <c r="K26" s="18">
        <v>99</v>
      </c>
      <c r="L26" s="18">
        <v>228</v>
      </c>
      <c r="M26" s="19">
        <v>222</v>
      </c>
    </row>
    <row r="27" spans="1:13" ht="19.5" customHeight="1">
      <c r="A27" s="21" t="s">
        <v>26</v>
      </c>
      <c r="B27" s="24">
        <f>SUM(B19:B26)</f>
        <v>10626</v>
      </c>
      <c r="C27" s="24">
        <f aca="true" t="shared" si="3" ref="C27:M27">SUM(C19:C26)</f>
        <v>10851</v>
      </c>
      <c r="D27" s="24">
        <f t="shared" si="3"/>
        <v>21477</v>
      </c>
      <c r="E27" s="24">
        <f t="shared" si="3"/>
        <v>9462</v>
      </c>
      <c r="F27" s="24">
        <f t="shared" si="3"/>
        <v>283</v>
      </c>
      <c r="G27" s="24">
        <f t="shared" si="3"/>
        <v>274</v>
      </c>
      <c r="H27" s="24">
        <f t="shared" si="3"/>
        <v>557</v>
      </c>
      <c r="I27" s="24">
        <f t="shared" si="3"/>
        <v>358</v>
      </c>
      <c r="J27" s="24">
        <f t="shared" si="3"/>
        <v>10909</v>
      </c>
      <c r="K27" s="24">
        <f t="shared" si="3"/>
        <v>11125</v>
      </c>
      <c r="L27" s="24">
        <f t="shared" si="3"/>
        <v>22034</v>
      </c>
      <c r="M27" s="25">
        <f t="shared" si="3"/>
        <v>9820</v>
      </c>
    </row>
    <row r="28" spans="1:13" ht="12.75">
      <c r="A28" s="13" t="s">
        <v>33</v>
      </c>
      <c r="B28" s="18">
        <v>1202</v>
      </c>
      <c r="C28" s="18">
        <v>1290</v>
      </c>
      <c r="D28" s="18">
        <v>2492</v>
      </c>
      <c r="E28" s="18">
        <v>1082</v>
      </c>
      <c r="F28" s="18">
        <v>35</v>
      </c>
      <c r="G28" s="18">
        <v>31</v>
      </c>
      <c r="H28" s="18">
        <v>66</v>
      </c>
      <c r="I28" s="18">
        <v>24</v>
      </c>
      <c r="J28" s="18">
        <v>1237</v>
      </c>
      <c r="K28" s="18">
        <v>1321</v>
      </c>
      <c r="L28" s="18">
        <v>2558</v>
      </c>
      <c r="M28" s="19">
        <v>1106</v>
      </c>
    </row>
    <row r="29" spans="1:13" ht="12.75">
      <c r="A29" s="13" t="s">
        <v>13</v>
      </c>
      <c r="B29" s="18">
        <v>810</v>
      </c>
      <c r="C29" s="18">
        <v>862</v>
      </c>
      <c r="D29" s="18">
        <v>1672</v>
      </c>
      <c r="E29" s="18">
        <v>704</v>
      </c>
      <c r="F29" s="18">
        <v>26</v>
      </c>
      <c r="G29" s="18">
        <v>11</v>
      </c>
      <c r="H29" s="18">
        <v>37</v>
      </c>
      <c r="I29" s="18">
        <v>26</v>
      </c>
      <c r="J29" s="18">
        <v>836</v>
      </c>
      <c r="K29" s="18">
        <v>873</v>
      </c>
      <c r="L29" s="18">
        <v>1709</v>
      </c>
      <c r="M29" s="19">
        <v>730</v>
      </c>
    </row>
    <row r="30" spans="1:13" ht="12.75">
      <c r="A30" s="13" t="s">
        <v>0</v>
      </c>
      <c r="B30" s="18">
        <v>165</v>
      </c>
      <c r="C30" s="18">
        <v>180</v>
      </c>
      <c r="D30" s="18">
        <v>345</v>
      </c>
      <c r="E30" s="18">
        <v>150</v>
      </c>
      <c r="F30" s="18">
        <v>23</v>
      </c>
      <c r="G30" s="18">
        <v>13</v>
      </c>
      <c r="H30" s="18">
        <v>36</v>
      </c>
      <c r="I30" s="18">
        <v>32</v>
      </c>
      <c r="J30" s="18">
        <v>188</v>
      </c>
      <c r="K30" s="18">
        <v>193</v>
      </c>
      <c r="L30" s="18">
        <v>381</v>
      </c>
      <c r="M30" s="19">
        <v>182</v>
      </c>
    </row>
    <row r="31" spans="1:13" ht="12.75">
      <c r="A31" s="13" t="s">
        <v>34</v>
      </c>
      <c r="B31" s="18">
        <v>319</v>
      </c>
      <c r="C31" s="18">
        <v>348</v>
      </c>
      <c r="D31" s="18">
        <v>667</v>
      </c>
      <c r="E31" s="18">
        <v>285</v>
      </c>
      <c r="F31" s="18">
        <v>32</v>
      </c>
      <c r="G31" s="18">
        <v>19</v>
      </c>
      <c r="H31" s="18">
        <v>51</v>
      </c>
      <c r="I31" s="18">
        <v>27</v>
      </c>
      <c r="J31" s="18">
        <v>351</v>
      </c>
      <c r="K31" s="18">
        <v>367</v>
      </c>
      <c r="L31" s="18">
        <v>718</v>
      </c>
      <c r="M31" s="19">
        <v>312</v>
      </c>
    </row>
    <row r="32" spans="1:13" ht="12.75">
      <c r="A32" s="13" t="s">
        <v>35</v>
      </c>
      <c r="B32" s="18">
        <v>289</v>
      </c>
      <c r="C32" s="18">
        <v>297</v>
      </c>
      <c r="D32" s="18">
        <v>586</v>
      </c>
      <c r="E32" s="18">
        <v>241</v>
      </c>
      <c r="F32" s="18">
        <v>2</v>
      </c>
      <c r="G32" s="18">
        <v>3</v>
      </c>
      <c r="H32" s="18">
        <v>5</v>
      </c>
      <c r="I32" s="18">
        <v>1</v>
      </c>
      <c r="J32" s="18">
        <v>291</v>
      </c>
      <c r="K32" s="18">
        <v>300</v>
      </c>
      <c r="L32" s="18">
        <v>591</v>
      </c>
      <c r="M32" s="19">
        <v>242</v>
      </c>
    </row>
    <row r="33" spans="1:13" ht="12.75">
      <c r="A33" s="13" t="s">
        <v>36</v>
      </c>
      <c r="B33" s="18">
        <v>461</v>
      </c>
      <c r="C33" s="18">
        <v>479</v>
      </c>
      <c r="D33" s="18">
        <v>940</v>
      </c>
      <c r="E33" s="18">
        <v>398</v>
      </c>
      <c r="F33" s="18">
        <v>11</v>
      </c>
      <c r="G33" s="18">
        <v>18</v>
      </c>
      <c r="H33" s="18">
        <v>29</v>
      </c>
      <c r="I33" s="18">
        <v>9</v>
      </c>
      <c r="J33" s="18">
        <v>472</v>
      </c>
      <c r="K33" s="18">
        <v>497</v>
      </c>
      <c r="L33" s="18">
        <v>969</v>
      </c>
      <c r="M33" s="19">
        <v>407</v>
      </c>
    </row>
    <row r="34" spans="1:13" ht="19.5" customHeight="1">
      <c r="A34" s="21" t="s">
        <v>37</v>
      </c>
      <c r="B34" s="24">
        <f aca="true" t="shared" si="4" ref="B34:M34">SUM(B28:B33)</f>
        <v>3246</v>
      </c>
      <c r="C34" s="24">
        <f t="shared" si="4"/>
        <v>3456</v>
      </c>
      <c r="D34" s="24">
        <f t="shared" si="4"/>
        <v>6702</v>
      </c>
      <c r="E34" s="24">
        <f t="shared" si="4"/>
        <v>2860</v>
      </c>
      <c r="F34" s="24">
        <f t="shared" si="4"/>
        <v>129</v>
      </c>
      <c r="G34" s="24">
        <f t="shared" si="4"/>
        <v>95</v>
      </c>
      <c r="H34" s="24">
        <f t="shared" si="4"/>
        <v>224</v>
      </c>
      <c r="I34" s="24">
        <f t="shared" si="4"/>
        <v>119</v>
      </c>
      <c r="J34" s="24">
        <f t="shared" si="4"/>
        <v>3375</v>
      </c>
      <c r="K34" s="24">
        <f t="shared" si="4"/>
        <v>3551</v>
      </c>
      <c r="L34" s="24">
        <f t="shared" si="4"/>
        <v>6926</v>
      </c>
      <c r="M34" s="25">
        <f t="shared" si="4"/>
        <v>2979</v>
      </c>
    </row>
    <row r="35" spans="1:13" ht="12.75">
      <c r="A35" s="13" t="s">
        <v>5</v>
      </c>
      <c r="B35" s="18">
        <v>795</v>
      </c>
      <c r="C35" s="18">
        <v>829</v>
      </c>
      <c r="D35" s="18">
        <v>1624</v>
      </c>
      <c r="E35" s="18">
        <v>643</v>
      </c>
      <c r="F35" s="18">
        <v>9</v>
      </c>
      <c r="G35" s="18">
        <v>8</v>
      </c>
      <c r="H35" s="18">
        <v>17</v>
      </c>
      <c r="I35" s="18">
        <v>9</v>
      </c>
      <c r="J35" s="18">
        <v>804</v>
      </c>
      <c r="K35" s="18">
        <v>837</v>
      </c>
      <c r="L35" s="18">
        <v>1641</v>
      </c>
      <c r="M35" s="19">
        <v>652</v>
      </c>
    </row>
    <row r="36" spans="1:13" ht="12.75">
      <c r="A36" s="13" t="s">
        <v>19</v>
      </c>
      <c r="B36" s="18">
        <v>311</v>
      </c>
      <c r="C36" s="18">
        <v>294</v>
      </c>
      <c r="D36" s="18">
        <v>605</v>
      </c>
      <c r="E36" s="18">
        <v>246</v>
      </c>
      <c r="F36" s="18">
        <v>0</v>
      </c>
      <c r="G36" s="18">
        <v>1</v>
      </c>
      <c r="H36" s="18">
        <v>1</v>
      </c>
      <c r="I36" s="18">
        <v>0</v>
      </c>
      <c r="J36" s="18">
        <v>311</v>
      </c>
      <c r="K36" s="18">
        <v>295</v>
      </c>
      <c r="L36" s="18">
        <v>606</v>
      </c>
      <c r="M36" s="19">
        <v>246</v>
      </c>
    </row>
    <row r="37" spans="1:13" ht="12.75">
      <c r="A37" s="13" t="s">
        <v>23</v>
      </c>
      <c r="B37" s="18">
        <v>95</v>
      </c>
      <c r="C37" s="18">
        <v>94</v>
      </c>
      <c r="D37" s="18">
        <v>189</v>
      </c>
      <c r="E37" s="18">
        <v>69</v>
      </c>
      <c r="F37" s="18">
        <v>0</v>
      </c>
      <c r="G37" s="18">
        <v>1</v>
      </c>
      <c r="H37" s="18">
        <v>1</v>
      </c>
      <c r="I37" s="18">
        <v>0</v>
      </c>
      <c r="J37" s="18">
        <v>95</v>
      </c>
      <c r="K37" s="18">
        <v>95</v>
      </c>
      <c r="L37" s="18">
        <v>190</v>
      </c>
      <c r="M37" s="19">
        <v>69</v>
      </c>
    </row>
    <row r="38" spans="1:13" ht="12.75">
      <c r="A38" s="13" t="s">
        <v>38</v>
      </c>
      <c r="B38" s="18">
        <v>423</v>
      </c>
      <c r="C38" s="18">
        <v>454</v>
      </c>
      <c r="D38" s="18">
        <v>877</v>
      </c>
      <c r="E38" s="18">
        <v>364</v>
      </c>
      <c r="F38" s="18">
        <v>1</v>
      </c>
      <c r="G38" s="18">
        <v>3</v>
      </c>
      <c r="H38" s="18">
        <v>4</v>
      </c>
      <c r="I38" s="18">
        <v>2</v>
      </c>
      <c r="J38" s="18">
        <v>424</v>
      </c>
      <c r="K38" s="18">
        <v>457</v>
      </c>
      <c r="L38" s="18">
        <v>881</v>
      </c>
      <c r="M38" s="19">
        <v>366</v>
      </c>
    </row>
    <row r="39" spans="1:13" ht="19.5" customHeight="1">
      <c r="A39" s="21" t="s">
        <v>39</v>
      </c>
      <c r="B39" s="24">
        <f aca="true" t="shared" si="5" ref="B39:M39">SUM(B35:B38)</f>
        <v>1624</v>
      </c>
      <c r="C39" s="24">
        <f t="shared" si="5"/>
        <v>1671</v>
      </c>
      <c r="D39" s="24">
        <f t="shared" si="5"/>
        <v>3295</v>
      </c>
      <c r="E39" s="24">
        <f t="shared" si="5"/>
        <v>1322</v>
      </c>
      <c r="F39" s="24">
        <f t="shared" si="5"/>
        <v>10</v>
      </c>
      <c r="G39" s="24">
        <f t="shared" si="5"/>
        <v>13</v>
      </c>
      <c r="H39" s="24">
        <f t="shared" si="5"/>
        <v>23</v>
      </c>
      <c r="I39" s="24">
        <f t="shared" si="5"/>
        <v>11</v>
      </c>
      <c r="J39" s="24">
        <f t="shared" si="5"/>
        <v>1634</v>
      </c>
      <c r="K39" s="24">
        <f t="shared" si="5"/>
        <v>1684</v>
      </c>
      <c r="L39" s="24">
        <f t="shared" si="5"/>
        <v>3318</v>
      </c>
      <c r="M39" s="25">
        <f t="shared" si="5"/>
        <v>1333</v>
      </c>
    </row>
    <row r="40" spans="1:13" ht="24.75" customHeight="1" thickBot="1">
      <c r="A40" s="26" t="s">
        <v>40</v>
      </c>
      <c r="B40" s="27">
        <f aca="true" t="shared" si="6" ref="B40:M40">SUM(B39,B34,B27,B18,B13,B10)</f>
        <v>28213</v>
      </c>
      <c r="C40" s="27">
        <f t="shared" si="6"/>
        <v>28839</v>
      </c>
      <c r="D40" s="27">
        <f t="shared" si="6"/>
        <v>57052</v>
      </c>
      <c r="E40" s="27">
        <f t="shared" si="6"/>
        <v>24629</v>
      </c>
      <c r="F40" s="27">
        <f t="shared" si="6"/>
        <v>778</v>
      </c>
      <c r="G40" s="27">
        <f t="shared" si="6"/>
        <v>759</v>
      </c>
      <c r="H40" s="27">
        <f t="shared" si="6"/>
        <v>1537</v>
      </c>
      <c r="I40" s="27">
        <f t="shared" si="6"/>
        <v>966</v>
      </c>
      <c r="J40" s="27">
        <f t="shared" si="6"/>
        <v>28991</v>
      </c>
      <c r="K40" s="27">
        <f t="shared" si="6"/>
        <v>29598</v>
      </c>
      <c r="L40" s="27">
        <f>SUM(L39,L34,L27,L18,L13,L10)</f>
        <v>58589</v>
      </c>
      <c r="M40" s="28">
        <f t="shared" si="6"/>
        <v>25595</v>
      </c>
    </row>
    <row r="42" spans="1:13" ht="12.75">
      <c r="A42" s="29" t="s">
        <v>41</v>
      </c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</row>
    <row r="43" spans="1:13" ht="12.75">
      <c r="A43" s="29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</row>
  </sheetData>
  <sheetProtection/>
  <mergeCells count="1">
    <mergeCell ref="A42:M4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3"/>
  <sheetViews>
    <sheetView zoomScale="70" zoomScaleNormal="70" zoomScalePageLayoutView="0" workbookViewId="0" topLeftCell="A16">
      <selection activeCell="O35" sqref="O35"/>
    </sheetView>
  </sheetViews>
  <sheetFormatPr defaultColWidth="9.00390625" defaultRowHeight="13.5"/>
  <cols>
    <col min="1" max="1" width="12.75390625" style="1" customWidth="1"/>
    <col min="2" max="13" width="7.875" style="1" customWidth="1"/>
    <col min="14" max="16384" width="9.00390625" style="1" customWidth="1"/>
  </cols>
  <sheetData>
    <row r="1" spans="1:13" ht="15" thickBot="1">
      <c r="A1" s="3" t="s">
        <v>2</v>
      </c>
      <c r="B1" s="4"/>
      <c r="C1" s="4"/>
      <c r="D1" s="4"/>
      <c r="E1" s="4"/>
      <c r="F1" s="4"/>
      <c r="G1" s="4"/>
      <c r="I1" s="4"/>
      <c r="J1" s="4"/>
      <c r="K1" s="4"/>
      <c r="L1" s="4"/>
      <c r="M1" s="20" t="s">
        <v>43</v>
      </c>
    </row>
    <row r="2" spans="1:13" ht="19.5" customHeight="1" thickBot="1">
      <c r="A2" s="5"/>
      <c r="B2" s="6" t="s">
        <v>8</v>
      </c>
      <c r="C2" s="7"/>
      <c r="D2" s="7"/>
      <c r="E2" s="8"/>
      <c r="F2" s="6" t="s">
        <v>7</v>
      </c>
      <c r="G2" s="7"/>
      <c r="H2" s="7"/>
      <c r="I2" s="8"/>
      <c r="J2" s="6" t="s">
        <v>11</v>
      </c>
      <c r="K2" s="7"/>
      <c r="L2" s="7"/>
      <c r="M2" s="9"/>
    </row>
    <row r="3" spans="1:13" s="2" customFormat="1" ht="19.5" customHeight="1">
      <c r="A3" s="10"/>
      <c r="B3" s="11" t="s">
        <v>3</v>
      </c>
      <c r="C3" s="11" t="s">
        <v>14</v>
      </c>
      <c r="D3" s="11" t="s">
        <v>1</v>
      </c>
      <c r="E3" s="11" t="s">
        <v>12</v>
      </c>
      <c r="F3" s="11" t="s">
        <v>3</v>
      </c>
      <c r="G3" s="11" t="s">
        <v>14</v>
      </c>
      <c r="H3" s="11" t="s">
        <v>1</v>
      </c>
      <c r="I3" s="11" t="s">
        <v>12</v>
      </c>
      <c r="J3" s="11" t="s">
        <v>3</v>
      </c>
      <c r="K3" s="11" t="s">
        <v>14</v>
      </c>
      <c r="L3" s="11" t="s">
        <v>1</v>
      </c>
      <c r="M3" s="12" t="s">
        <v>12</v>
      </c>
    </row>
    <row r="4" spans="1:13" ht="12.75">
      <c r="A4" s="13" t="s">
        <v>15</v>
      </c>
      <c r="B4" s="14">
        <v>754</v>
      </c>
      <c r="C4" s="14">
        <v>809</v>
      </c>
      <c r="D4" s="14">
        <v>1563</v>
      </c>
      <c r="E4" s="14">
        <v>611</v>
      </c>
      <c r="F4" s="14">
        <v>9</v>
      </c>
      <c r="G4" s="14">
        <v>13</v>
      </c>
      <c r="H4" s="14">
        <v>22</v>
      </c>
      <c r="I4" s="14">
        <v>18</v>
      </c>
      <c r="J4" s="14">
        <v>763</v>
      </c>
      <c r="K4" s="14">
        <v>822</v>
      </c>
      <c r="L4" s="14">
        <v>1585</v>
      </c>
      <c r="M4" s="15">
        <v>629</v>
      </c>
    </row>
    <row r="5" spans="1:13" ht="12.75">
      <c r="A5" s="13" t="s">
        <v>17</v>
      </c>
      <c r="B5" s="14">
        <v>502</v>
      </c>
      <c r="C5" s="14">
        <v>506</v>
      </c>
      <c r="D5" s="14">
        <v>1008</v>
      </c>
      <c r="E5" s="14">
        <v>399</v>
      </c>
      <c r="F5" s="14">
        <v>8</v>
      </c>
      <c r="G5" s="14">
        <v>11</v>
      </c>
      <c r="H5" s="14">
        <v>19</v>
      </c>
      <c r="I5" s="14">
        <v>15</v>
      </c>
      <c r="J5" s="14">
        <v>510</v>
      </c>
      <c r="K5" s="14">
        <v>517</v>
      </c>
      <c r="L5" s="14">
        <v>1027</v>
      </c>
      <c r="M5" s="15">
        <v>414</v>
      </c>
    </row>
    <row r="6" spans="1:13" ht="12.75">
      <c r="A6" s="13" t="s">
        <v>18</v>
      </c>
      <c r="B6" s="14">
        <v>556</v>
      </c>
      <c r="C6" s="14">
        <v>603</v>
      </c>
      <c r="D6" s="14">
        <v>1159</v>
      </c>
      <c r="E6" s="14">
        <v>468</v>
      </c>
      <c r="F6" s="14">
        <v>13</v>
      </c>
      <c r="G6" s="14">
        <v>1</v>
      </c>
      <c r="H6" s="14">
        <v>14</v>
      </c>
      <c r="I6" s="14">
        <v>12</v>
      </c>
      <c r="J6" s="14">
        <v>569</v>
      </c>
      <c r="K6" s="14">
        <v>604</v>
      </c>
      <c r="L6" s="14">
        <v>1173</v>
      </c>
      <c r="M6" s="15">
        <v>480</v>
      </c>
    </row>
    <row r="7" spans="1:13" ht="12.75">
      <c r="A7" s="13" t="s">
        <v>20</v>
      </c>
      <c r="B7" s="14">
        <v>127</v>
      </c>
      <c r="C7" s="14">
        <v>136</v>
      </c>
      <c r="D7" s="14">
        <v>263</v>
      </c>
      <c r="E7" s="14">
        <v>142</v>
      </c>
      <c r="F7" s="14">
        <v>0</v>
      </c>
      <c r="G7" s="14">
        <v>1</v>
      </c>
      <c r="H7" s="14">
        <v>1</v>
      </c>
      <c r="I7" s="14">
        <v>0</v>
      </c>
      <c r="J7" s="14">
        <v>127</v>
      </c>
      <c r="K7" s="14">
        <v>137</v>
      </c>
      <c r="L7" s="14">
        <v>264</v>
      </c>
      <c r="M7" s="15">
        <v>142</v>
      </c>
    </row>
    <row r="8" spans="1:13" ht="12.75">
      <c r="A8" s="13" t="s">
        <v>22</v>
      </c>
      <c r="B8" s="14">
        <v>745</v>
      </c>
      <c r="C8" s="14">
        <v>779</v>
      </c>
      <c r="D8" s="14">
        <v>1524</v>
      </c>
      <c r="E8" s="14">
        <v>613</v>
      </c>
      <c r="F8" s="14">
        <v>5</v>
      </c>
      <c r="G8" s="14">
        <v>9</v>
      </c>
      <c r="H8" s="14">
        <v>14</v>
      </c>
      <c r="I8" s="14">
        <v>4</v>
      </c>
      <c r="J8" s="14">
        <v>750</v>
      </c>
      <c r="K8" s="14">
        <v>788</v>
      </c>
      <c r="L8" s="14">
        <v>1538</v>
      </c>
      <c r="M8" s="15">
        <v>617</v>
      </c>
    </row>
    <row r="9" spans="1:13" ht="12.75">
      <c r="A9" s="13" t="s">
        <v>10</v>
      </c>
      <c r="B9" s="14">
        <v>806</v>
      </c>
      <c r="C9" s="14">
        <v>797</v>
      </c>
      <c r="D9" s="14">
        <v>1603</v>
      </c>
      <c r="E9" s="14">
        <v>699</v>
      </c>
      <c r="F9" s="14">
        <v>29</v>
      </c>
      <c r="G9" s="14">
        <v>20</v>
      </c>
      <c r="H9" s="14">
        <v>49</v>
      </c>
      <c r="I9" s="14">
        <v>27</v>
      </c>
      <c r="J9" s="14">
        <v>835</v>
      </c>
      <c r="K9" s="14">
        <v>817</v>
      </c>
      <c r="L9" s="14">
        <v>1652</v>
      </c>
      <c r="M9" s="15">
        <v>726</v>
      </c>
    </row>
    <row r="10" spans="1:13" ht="19.5" customHeight="1">
      <c r="A10" s="21" t="s">
        <v>24</v>
      </c>
      <c r="B10" s="22">
        <f aca="true" t="shared" si="0" ref="B10:M10">SUM(B4:B9)</f>
        <v>3490</v>
      </c>
      <c r="C10" s="22">
        <f t="shared" si="0"/>
        <v>3630</v>
      </c>
      <c r="D10" s="22">
        <f t="shared" si="0"/>
        <v>7120</v>
      </c>
      <c r="E10" s="22">
        <f t="shared" si="0"/>
        <v>2932</v>
      </c>
      <c r="F10" s="22">
        <f t="shared" si="0"/>
        <v>64</v>
      </c>
      <c r="G10" s="22">
        <f t="shared" si="0"/>
        <v>55</v>
      </c>
      <c r="H10" s="22">
        <f t="shared" si="0"/>
        <v>119</v>
      </c>
      <c r="I10" s="22">
        <f t="shared" si="0"/>
        <v>76</v>
      </c>
      <c r="J10" s="22">
        <f t="shared" si="0"/>
        <v>3554</v>
      </c>
      <c r="K10" s="22">
        <f t="shared" si="0"/>
        <v>3685</v>
      </c>
      <c r="L10" s="22">
        <f t="shared" si="0"/>
        <v>7239</v>
      </c>
      <c r="M10" s="23">
        <f t="shared" si="0"/>
        <v>3008</v>
      </c>
    </row>
    <row r="11" spans="1:13" ht="12.75">
      <c r="A11" s="13" t="s">
        <v>44</v>
      </c>
      <c r="B11" s="16">
        <v>404</v>
      </c>
      <c r="C11" s="16">
        <v>384</v>
      </c>
      <c r="D11" s="16">
        <v>788</v>
      </c>
      <c r="E11" s="16">
        <v>398</v>
      </c>
      <c r="F11" s="16">
        <v>12</v>
      </c>
      <c r="G11" s="16">
        <v>20</v>
      </c>
      <c r="H11" s="16">
        <v>32</v>
      </c>
      <c r="I11" s="16">
        <v>22</v>
      </c>
      <c r="J11" s="16">
        <v>416</v>
      </c>
      <c r="K11" s="16">
        <v>404</v>
      </c>
      <c r="L11" s="16">
        <v>820</v>
      </c>
      <c r="M11" s="17">
        <v>420</v>
      </c>
    </row>
    <row r="12" spans="1:13" ht="12.75">
      <c r="A12" s="13" t="s">
        <v>45</v>
      </c>
      <c r="B12" s="18">
        <v>262</v>
      </c>
      <c r="C12" s="18">
        <v>286</v>
      </c>
      <c r="D12" s="18">
        <v>548</v>
      </c>
      <c r="E12" s="18">
        <v>242</v>
      </c>
      <c r="F12" s="18">
        <v>13</v>
      </c>
      <c r="G12" s="18">
        <v>9</v>
      </c>
      <c r="H12" s="18">
        <v>22</v>
      </c>
      <c r="I12" s="18">
        <v>14</v>
      </c>
      <c r="J12" s="18">
        <v>275</v>
      </c>
      <c r="K12" s="18">
        <v>295</v>
      </c>
      <c r="L12" s="18">
        <v>570</v>
      </c>
      <c r="M12" s="19">
        <v>256</v>
      </c>
    </row>
    <row r="13" spans="1:13" ht="19.5" customHeight="1">
      <c r="A13" s="21" t="s">
        <v>9</v>
      </c>
      <c r="B13" s="24">
        <f aca="true" t="shared" si="1" ref="B13:M13">SUM(B11:B12)</f>
        <v>666</v>
      </c>
      <c r="C13" s="24">
        <f t="shared" si="1"/>
        <v>670</v>
      </c>
      <c r="D13" s="24">
        <f t="shared" si="1"/>
        <v>1336</v>
      </c>
      <c r="E13" s="24">
        <f t="shared" si="1"/>
        <v>640</v>
      </c>
      <c r="F13" s="24">
        <f t="shared" si="1"/>
        <v>25</v>
      </c>
      <c r="G13" s="24">
        <f t="shared" si="1"/>
        <v>29</v>
      </c>
      <c r="H13" s="24">
        <f t="shared" si="1"/>
        <v>54</v>
      </c>
      <c r="I13" s="24">
        <f t="shared" si="1"/>
        <v>36</v>
      </c>
      <c r="J13" s="24">
        <f t="shared" si="1"/>
        <v>691</v>
      </c>
      <c r="K13" s="24">
        <f t="shared" si="1"/>
        <v>699</v>
      </c>
      <c r="L13" s="24">
        <f t="shared" si="1"/>
        <v>1390</v>
      </c>
      <c r="M13" s="25">
        <f t="shared" si="1"/>
        <v>676</v>
      </c>
    </row>
    <row r="14" spans="1:13" ht="12.75">
      <c r="A14" s="13" t="s">
        <v>25</v>
      </c>
      <c r="B14" s="18">
        <v>1757</v>
      </c>
      <c r="C14" s="18">
        <v>1786</v>
      </c>
      <c r="D14" s="18">
        <v>3543</v>
      </c>
      <c r="E14" s="18">
        <v>1377</v>
      </c>
      <c r="F14" s="18">
        <v>34</v>
      </c>
      <c r="G14" s="18">
        <v>32</v>
      </c>
      <c r="H14" s="18">
        <v>66</v>
      </c>
      <c r="I14" s="18">
        <v>40</v>
      </c>
      <c r="J14" s="18">
        <v>1791</v>
      </c>
      <c r="K14" s="18">
        <v>1818</v>
      </c>
      <c r="L14" s="18">
        <v>3609</v>
      </c>
      <c r="M14" s="19">
        <v>1417</v>
      </c>
    </row>
    <row r="15" spans="1:13" ht="12.75">
      <c r="A15" s="13" t="s">
        <v>28</v>
      </c>
      <c r="B15" s="18">
        <v>728</v>
      </c>
      <c r="C15" s="18">
        <v>724</v>
      </c>
      <c r="D15" s="18">
        <v>1452</v>
      </c>
      <c r="E15" s="18">
        <v>633</v>
      </c>
      <c r="F15" s="18">
        <v>12</v>
      </c>
      <c r="G15" s="18">
        <v>22</v>
      </c>
      <c r="H15" s="18">
        <v>34</v>
      </c>
      <c r="I15" s="18">
        <v>15</v>
      </c>
      <c r="J15" s="18">
        <v>740</v>
      </c>
      <c r="K15" s="18">
        <v>746</v>
      </c>
      <c r="L15" s="18">
        <v>1486</v>
      </c>
      <c r="M15" s="19">
        <v>648</v>
      </c>
    </row>
    <row r="16" spans="1:13" ht="12.75">
      <c r="A16" s="13" t="s">
        <v>16</v>
      </c>
      <c r="B16" s="18">
        <v>2654</v>
      </c>
      <c r="C16" s="18">
        <v>2702</v>
      </c>
      <c r="D16" s="18">
        <v>5356</v>
      </c>
      <c r="E16" s="18">
        <v>2385</v>
      </c>
      <c r="F16" s="18">
        <v>160</v>
      </c>
      <c r="G16" s="18">
        <v>139</v>
      </c>
      <c r="H16" s="18">
        <v>299</v>
      </c>
      <c r="I16" s="18">
        <v>207</v>
      </c>
      <c r="J16" s="18">
        <v>2814</v>
      </c>
      <c r="K16" s="18">
        <v>2841</v>
      </c>
      <c r="L16" s="18">
        <v>5655</v>
      </c>
      <c r="M16" s="19">
        <v>2592</v>
      </c>
    </row>
    <row r="17" spans="1:13" ht="12.75">
      <c r="A17" s="13" t="s">
        <v>21</v>
      </c>
      <c r="B17" s="18">
        <v>3414</v>
      </c>
      <c r="C17" s="18">
        <v>3351</v>
      </c>
      <c r="D17" s="18">
        <v>6765</v>
      </c>
      <c r="E17" s="18">
        <v>3012</v>
      </c>
      <c r="F17" s="18">
        <v>62</v>
      </c>
      <c r="G17" s="18">
        <v>65</v>
      </c>
      <c r="H17" s="18">
        <v>127</v>
      </c>
      <c r="I17" s="18">
        <v>74</v>
      </c>
      <c r="J17" s="18">
        <v>3476</v>
      </c>
      <c r="K17" s="18">
        <v>3416</v>
      </c>
      <c r="L17" s="18">
        <v>6892</v>
      </c>
      <c r="M17" s="19">
        <v>3086</v>
      </c>
    </row>
    <row r="18" spans="1:13" ht="19.5" customHeight="1">
      <c r="A18" s="21" t="s">
        <v>29</v>
      </c>
      <c r="B18" s="24">
        <f aca="true" t="shared" si="2" ref="B18:M18">SUM(B14:B17)</f>
        <v>8553</v>
      </c>
      <c r="C18" s="24">
        <f>SUM(C14:C17)</f>
        <v>8563</v>
      </c>
      <c r="D18" s="24">
        <f t="shared" si="2"/>
        <v>17116</v>
      </c>
      <c r="E18" s="24">
        <f t="shared" si="2"/>
        <v>7407</v>
      </c>
      <c r="F18" s="24">
        <f t="shared" si="2"/>
        <v>268</v>
      </c>
      <c r="G18" s="24">
        <f t="shared" si="2"/>
        <v>258</v>
      </c>
      <c r="H18" s="24">
        <f t="shared" si="2"/>
        <v>526</v>
      </c>
      <c r="I18" s="24">
        <f t="shared" si="2"/>
        <v>336</v>
      </c>
      <c r="J18" s="24">
        <f t="shared" si="2"/>
        <v>8821</v>
      </c>
      <c r="K18" s="24">
        <f t="shared" si="2"/>
        <v>8821</v>
      </c>
      <c r="L18" s="24">
        <f t="shared" si="2"/>
        <v>17642</v>
      </c>
      <c r="M18" s="25">
        <f t="shared" si="2"/>
        <v>7743</v>
      </c>
    </row>
    <row r="19" spans="1:13" ht="12.75">
      <c r="A19" s="13" t="s">
        <v>30</v>
      </c>
      <c r="B19" s="18">
        <v>5289</v>
      </c>
      <c r="C19" s="18">
        <v>5353</v>
      </c>
      <c r="D19" s="18">
        <v>10642</v>
      </c>
      <c r="E19" s="18">
        <v>4502</v>
      </c>
      <c r="F19" s="18">
        <v>149</v>
      </c>
      <c r="G19" s="18">
        <v>133</v>
      </c>
      <c r="H19" s="18">
        <v>282</v>
      </c>
      <c r="I19" s="18">
        <v>172</v>
      </c>
      <c r="J19" s="18">
        <v>5438</v>
      </c>
      <c r="K19" s="18">
        <v>5486</v>
      </c>
      <c r="L19" s="18">
        <v>10924</v>
      </c>
      <c r="M19" s="19">
        <v>4674</v>
      </c>
    </row>
    <row r="20" spans="1:13" ht="12.75">
      <c r="A20" s="13" t="s">
        <v>27</v>
      </c>
      <c r="B20" s="18">
        <v>1893</v>
      </c>
      <c r="C20" s="18">
        <v>1958</v>
      </c>
      <c r="D20" s="18">
        <v>3851</v>
      </c>
      <c r="E20" s="18">
        <v>1799</v>
      </c>
      <c r="F20" s="18">
        <v>36</v>
      </c>
      <c r="G20" s="18">
        <v>32</v>
      </c>
      <c r="H20" s="18">
        <v>68</v>
      </c>
      <c r="I20" s="18">
        <v>45</v>
      </c>
      <c r="J20" s="18">
        <v>1929</v>
      </c>
      <c r="K20" s="18">
        <v>1990</v>
      </c>
      <c r="L20" s="18">
        <v>3919</v>
      </c>
      <c r="M20" s="19">
        <v>1844</v>
      </c>
    </row>
    <row r="21" spans="1:13" ht="12.75">
      <c r="A21" s="13" t="s">
        <v>31</v>
      </c>
      <c r="B21" s="18">
        <v>1572</v>
      </c>
      <c r="C21" s="18">
        <v>1633</v>
      </c>
      <c r="D21" s="18">
        <v>3205</v>
      </c>
      <c r="E21" s="18">
        <v>1389</v>
      </c>
      <c r="F21" s="18">
        <v>49</v>
      </c>
      <c r="G21" s="18">
        <v>59</v>
      </c>
      <c r="H21" s="18">
        <v>108</v>
      </c>
      <c r="I21" s="18">
        <v>79</v>
      </c>
      <c r="J21" s="18">
        <v>1621</v>
      </c>
      <c r="K21" s="18">
        <v>1692</v>
      </c>
      <c r="L21" s="18">
        <v>3313</v>
      </c>
      <c r="M21" s="19">
        <v>1468</v>
      </c>
    </row>
    <row r="22" spans="1:13" ht="12.75">
      <c r="A22" s="13" t="s">
        <v>32</v>
      </c>
      <c r="B22" s="18">
        <v>184</v>
      </c>
      <c r="C22" s="18">
        <v>208</v>
      </c>
      <c r="D22" s="18">
        <v>392</v>
      </c>
      <c r="E22" s="18">
        <v>190</v>
      </c>
      <c r="F22" s="18">
        <v>5</v>
      </c>
      <c r="G22" s="18">
        <v>6</v>
      </c>
      <c r="H22" s="18">
        <v>11</v>
      </c>
      <c r="I22" s="18">
        <v>5</v>
      </c>
      <c r="J22" s="18">
        <v>189</v>
      </c>
      <c r="K22" s="18">
        <v>214</v>
      </c>
      <c r="L22" s="18">
        <v>403</v>
      </c>
      <c r="M22" s="19">
        <v>195</v>
      </c>
    </row>
    <row r="23" spans="1:13" ht="12.75">
      <c r="A23" s="13" t="s">
        <v>6</v>
      </c>
      <c r="B23" s="18">
        <v>1052</v>
      </c>
      <c r="C23" s="18">
        <v>1107</v>
      </c>
      <c r="D23" s="18">
        <v>2159</v>
      </c>
      <c r="E23" s="18">
        <v>868</v>
      </c>
      <c r="F23" s="18">
        <v>11</v>
      </c>
      <c r="G23" s="18">
        <v>16</v>
      </c>
      <c r="H23" s="18">
        <v>27</v>
      </c>
      <c r="I23" s="18">
        <v>12</v>
      </c>
      <c r="J23" s="18">
        <v>1063</v>
      </c>
      <c r="K23" s="18">
        <v>1123</v>
      </c>
      <c r="L23" s="18">
        <v>2186</v>
      </c>
      <c r="M23" s="19">
        <v>880</v>
      </c>
    </row>
    <row r="24" spans="1:13" ht="12.75">
      <c r="A24" s="13" t="s">
        <v>4</v>
      </c>
      <c r="B24" s="18">
        <v>496</v>
      </c>
      <c r="C24" s="18">
        <v>500</v>
      </c>
      <c r="D24" s="18">
        <v>996</v>
      </c>
      <c r="E24" s="18">
        <v>490</v>
      </c>
      <c r="F24" s="18">
        <v>13</v>
      </c>
      <c r="G24" s="18">
        <v>15</v>
      </c>
      <c r="H24" s="18">
        <v>28</v>
      </c>
      <c r="I24" s="18">
        <v>14</v>
      </c>
      <c r="J24" s="18">
        <v>509</v>
      </c>
      <c r="K24" s="18">
        <v>515</v>
      </c>
      <c r="L24" s="18">
        <v>1024</v>
      </c>
      <c r="M24" s="19">
        <v>504</v>
      </c>
    </row>
    <row r="25" spans="1:13" ht="12.75">
      <c r="A25" s="13" t="s">
        <v>42</v>
      </c>
      <c r="B25" s="18">
        <v>0</v>
      </c>
      <c r="C25" s="18">
        <v>0</v>
      </c>
      <c r="D25" s="18">
        <v>0</v>
      </c>
      <c r="E25" s="18">
        <v>0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  <c r="L25" s="18">
        <v>0</v>
      </c>
      <c r="M25" s="19">
        <v>0</v>
      </c>
    </row>
    <row r="26" spans="1:13" ht="12.75">
      <c r="A26" s="13" t="s">
        <v>46</v>
      </c>
      <c r="B26" s="18">
        <v>125</v>
      </c>
      <c r="C26" s="18">
        <v>96</v>
      </c>
      <c r="D26" s="18">
        <v>221</v>
      </c>
      <c r="E26" s="18">
        <v>216</v>
      </c>
      <c r="F26" s="18">
        <v>3</v>
      </c>
      <c r="G26" s="18">
        <v>2</v>
      </c>
      <c r="H26" s="18">
        <v>5</v>
      </c>
      <c r="I26" s="18">
        <v>5</v>
      </c>
      <c r="J26" s="18">
        <v>128</v>
      </c>
      <c r="K26" s="18">
        <v>98</v>
      </c>
      <c r="L26" s="18">
        <v>226</v>
      </c>
      <c r="M26" s="19">
        <v>221</v>
      </c>
    </row>
    <row r="27" spans="1:13" ht="19.5" customHeight="1">
      <c r="A27" s="21" t="s">
        <v>26</v>
      </c>
      <c r="B27" s="24">
        <f>SUM(B19:B26)</f>
        <v>10611</v>
      </c>
      <c r="C27" s="24">
        <f aca="true" t="shared" si="3" ref="C27:M27">SUM(C19:C26)</f>
        <v>10855</v>
      </c>
      <c r="D27" s="24">
        <f t="shared" si="3"/>
        <v>21466</v>
      </c>
      <c r="E27" s="24">
        <f t="shared" si="3"/>
        <v>9454</v>
      </c>
      <c r="F27" s="24">
        <f t="shared" si="3"/>
        <v>266</v>
      </c>
      <c r="G27" s="24">
        <f t="shared" si="3"/>
        <v>263</v>
      </c>
      <c r="H27" s="24">
        <f t="shared" si="3"/>
        <v>529</v>
      </c>
      <c r="I27" s="24">
        <f t="shared" si="3"/>
        <v>332</v>
      </c>
      <c r="J27" s="24">
        <f t="shared" si="3"/>
        <v>10877</v>
      </c>
      <c r="K27" s="24">
        <f t="shared" si="3"/>
        <v>11118</v>
      </c>
      <c r="L27" s="24">
        <f t="shared" si="3"/>
        <v>21995</v>
      </c>
      <c r="M27" s="25">
        <f t="shared" si="3"/>
        <v>9786</v>
      </c>
    </row>
    <row r="28" spans="1:13" ht="12.75">
      <c r="A28" s="13" t="s">
        <v>33</v>
      </c>
      <c r="B28" s="18">
        <v>1202</v>
      </c>
      <c r="C28" s="18">
        <v>1290</v>
      </c>
      <c r="D28" s="18">
        <v>2492</v>
      </c>
      <c r="E28" s="18">
        <v>1083</v>
      </c>
      <c r="F28" s="18">
        <v>34</v>
      </c>
      <c r="G28" s="18">
        <v>31</v>
      </c>
      <c r="H28" s="18">
        <v>65</v>
      </c>
      <c r="I28" s="18">
        <v>24</v>
      </c>
      <c r="J28" s="18">
        <v>1236</v>
      </c>
      <c r="K28" s="18">
        <v>1321</v>
      </c>
      <c r="L28" s="18">
        <v>2557</v>
      </c>
      <c r="M28" s="19">
        <v>1107</v>
      </c>
    </row>
    <row r="29" spans="1:13" ht="12.75">
      <c r="A29" s="13" t="s">
        <v>13</v>
      </c>
      <c r="B29" s="18">
        <v>805</v>
      </c>
      <c r="C29" s="18">
        <v>862</v>
      </c>
      <c r="D29" s="18">
        <v>1667</v>
      </c>
      <c r="E29" s="18">
        <v>703</v>
      </c>
      <c r="F29" s="18">
        <v>23</v>
      </c>
      <c r="G29" s="18">
        <v>12</v>
      </c>
      <c r="H29" s="18">
        <v>35</v>
      </c>
      <c r="I29" s="18">
        <v>23</v>
      </c>
      <c r="J29" s="18">
        <v>828</v>
      </c>
      <c r="K29" s="18">
        <v>874</v>
      </c>
      <c r="L29" s="18">
        <v>1702</v>
      </c>
      <c r="M29" s="19">
        <v>726</v>
      </c>
    </row>
    <row r="30" spans="1:13" ht="12.75">
      <c r="A30" s="13" t="s">
        <v>0</v>
      </c>
      <c r="B30" s="18">
        <v>165</v>
      </c>
      <c r="C30" s="18">
        <v>180</v>
      </c>
      <c r="D30" s="18">
        <v>345</v>
      </c>
      <c r="E30" s="18">
        <v>150</v>
      </c>
      <c r="F30" s="18">
        <v>23</v>
      </c>
      <c r="G30" s="18">
        <v>13</v>
      </c>
      <c r="H30" s="18">
        <v>36</v>
      </c>
      <c r="I30" s="18">
        <v>32</v>
      </c>
      <c r="J30" s="18">
        <v>188</v>
      </c>
      <c r="K30" s="18">
        <v>193</v>
      </c>
      <c r="L30" s="18">
        <v>381</v>
      </c>
      <c r="M30" s="19">
        <v>182</v>
      </c>
    </row>
    <row r="31" spans="1:13" ht="12.75">
      <c r="A31" s="13" t="s">
        <v>34</v>
      </c>
      <c r="B31" s="18">
        <v>320</v>
      </c>
      <c r="C31" s="18">
        <v>351</v>
      </c>
      <c r="D31" s="18">
        <v>671</v>
      </c>
      <c r="E31" s="18">
        <v>285</v>
      </c>
      <c r="F31" s="18">
        <v>31</v>
      </c>
      <c r="G31" s="18">
        <v>19</v>
      </c>
      <c r="H31" s="18">
        <v>50</v>
      </c>
      <c r="I31" s="18">
        <v>26</v>
      </c>
      <c r="J31" s="18">
        <v>351</v>
      </c>
      <c r="K31" s="18">
        <v>370</v>
      </c>
      <c r="L31" s="18">
        <v>721</v>
      </c>
      <c r="M31" s="19">
        <v>311</v>
      </c>
    </row>
    <row r="32" spans="1:13" ht="12.75">
      <c r="A32" s="13" t="s">
        <v>35</v>
      </c>
      <c r="B32" s="18">
        <v>289</v>
      </c>
      <c r="C32" s="18">
        <v>301</v>
      </c>
      <c r="D32" s="18">
        <v>590</v>
      </c>
      <c r="E32" s="18">
        <v>242</v>
      </c>
      <c r="F32" s="18">
        <v>2</v>
      </c>
      <c r="G32" s="18">
        <v>3</v>
      </c>
      <c r="H32" s="18">
        <v>5</v>
      </c>
      <c r="I32" s="18">
        <v>1</v>
      </c>
      <c r="J32" s="18">
        <v>291</v>
      </c>
      <c r="K32" s="18">
        <v>304</v>
      </c>
      <c r="L32" s="18">
        <v>595</v>
      </c>
      <c r="M32" s="19">
        <v>243</v>
      </c>
    </row>
    <row r="33" spans="1:13" ht="12.75">
      <c r="A33" s="13" t="s">
        <v>36</v>
      </c>
      <c r="B33" s="18">
        <v>459</v>
      </c>
      <c r="C33" s="18">
        <v>479</v>
      </c>
      <c r="D33" s="18">
        <v>938</v>
      </c>
      <c r="E33" s="18">
        <v>397</v>
      </c>
      <c r="F33" s="18">
        <v>13</v>
      </c>
      <c r="G33" s="18">
        <v>19</v>
      </c>
      <c r="H33" s="18">
        <v>32</v>
      </c>
      <c r="I33" s="18">
        <v>9</v>
      </c>
      <c r="J33" s="18">
        <v>472</v>
      </c>
      <c r="K33" s="18">
        <v>498</v>
      </c>
      <c r="L33" s="18">
        <v>970</v>
      </c>
      <c r="M33" s="19">
        <v>406</v>
      </c>
    </row>
    <row r="34" spans="1:13" ht="19.5" customHeight="1">
      <c r="A34" s="21" t="s">
        <v>37</v>
      </c>
      <c r="B34" s="24">
        <f aca="true" t="shared" si="4" ref="B34:M34">SUM(B28:B33)</f>
        <v>3240</v>
      </c>
      <c r="C34" s="24">
        <f t="shared" si="4"/>
        <v>3463</v>
      </c>
      <c r="D34" s="24">
        <f t="shared" si="4"/>
        <v>6703</v>
      </c>
      <c r="E34" s="24">
        <f t="shared" si="4"/>
        <v>2860</v>
      </c>
      <c r="F34" s="24">
        <f t="shared" si="4"/>
        <v>126</v>
      </c>
      <c r="G34" s="24">
        <f t="shared" si="4"/>
        <v>97</v>
      </c>
      <c r="H34" s="24">
        <f t="shared" si="4"/>
        <v>223</v>
      </c>
      <c r="I34" s="24">
        <f t="shared" si="4"/>
        <v>115</v>
      </c>
      <c r="J34" s="24">
        <f t="shared" si="4"/>
        <v>3366</v>
      </c>
      <c r="K34" s="24">
        <f t="shared" si="4"/>
        <v>3560</v>
      </c>
      <c r="L34" s="24">
        <f t="shared" si="4"/>
        <v>6926</v>
      </c>
      <c r="M34" s="25">
        <f t="shared" si="4"/>
        <v>2975</v>
      </c>
    </row>
    <row r="35" spans="1:13" ht="12.75">
      <c r="A35" s="13" t="s">
        <v>5</v>
      </c>
      <c r="B35" s="18">
        <v>799</v>
      </c>
      <c r="C35" s="18">
        <v>829</v>
      </c>
      <c r="D35" s="18">
        <v>1628</v>
      </c>
      <c r="E35" s="18">
        <v>642</v>
      </c>
      <c r="F35" s="18">
        <v>12</v>
      </c>
      <c r="G35" s="18">
        <v>8</v>
      </c>
      <c r="H35" s="18">
        <v>20</v>
      </c>
      <c r="I35" s="18">
        <v>12</v>
      </c>
      <c r="J35" s="18">
        <v>811</v>
      </c>
      <c r="K35" s="18">
        <v>837</v>
      </c>
      <c r="L35" s="18">
        <v>1648</v>
      </c>
      <c r="M35" s="19">
        <v>654</v>
      </c>
    </row>
    <row r="36" spans="1:13" ht="12.75">
      <c r="A36" s="13" t="s">
        <v>19</v>
      </c>
      <c r="B36" s="18">
        <v>311</v>
      </c>
      <c r="C36" s="18">
        <v>294</v>
      </c>
      <c r="D36" s="18">
        <v>605</v>
      </c>
      <c r="E36" s="18">
        <v>246</v>
      </c>
      <c r="F36" s="18">
        <v>1</v>
      </c>
      <c r="G36" s="18">
        <v>1</v>
      </c>
      <c r="H36" s="18">
        <v>2</v>
      </c>
      <c r="I36" s="18">
        <v>1</v>
      </c>
      <c r="J36" s="18">
        <v>312</v>
      </c>
      <c r="K36" s="18">
        <v>295</v>
      </c>
      <c r="L36" s="18">
        <v>607</v>
      </c>
      <c r="M36" s="19">
        <v>247</v>
      </c>
    </row>
    <row r="37" spans="1:13" ht="12.75">
      <c r="A37" s="13" t="s">
        <v>23</v>
      </c>
      <c r="B37" s="18">
        <v>96</v>
      </c>
      <c r="C37" s="18">
        <v>94</v>
      </c>
      <c r="D37" s="18">
        <v>190</v>
      </c>
      <c r="E37" s="18">
        <v>69</v>
      </c>
      <c r="F37" s="18">
        <v>0</v>
      </c>
      <c r="G37" s="18">
        <v>1</v>
      </c>
      <c r="H37" s="18">
        <v>1</v>
      </c>
      <c r="I37" s="18">
        <v>0</v>
      </c>
      <c r="J37" s="18">
        <v>96</v>
      </c>
      <c r="K37" s="18">
        <v>95</v>
      </c>
      <c r="L37" s="18">
        <v>191</v>
      </c>
      <c r="M37" s="19">
        <v>69</v>
      </c>
    </row>
    <row r="38" spans="1:13" ht="12.75">
      <c r="A38" s="13" t="s">
        <v>38</v>
      </c>
      <c r="B38" s="18">
        <v>422</v>
      </c>
      <c r="C38" s="18">
        <v>454</v>
      </c>
      <c r="D38" s="18">
        <v>876</v>
      </c>
      <c r="E38" s="18">
        <v>364</v>
      </c>
      <c r="F38" s="18">
        <v>1</v>
      </c>
      <c r="G38" s="18">
        <v>2</v>
      </c>
      <c r="H38" s="18">
        <v>3</v>
      </c>
      <c r="I38" s="18">
        <v>2</v>
      </c>
      <c r="J38" s="18">
        <v>423</v>
      </c>
      <c r="K38" s="18">
        <v>456</v>
      </c>
      <c r="L38" s="18">
        <v>879</v>
      </c>
      <c r="M38" s="19">
        <v>366</v>
      </c>
    </row>
    <row r="39" spans="1:13" ht="19.5" customHeight="1">
      <c r="A39" s="21" t="s">
        <v>39</v>
      </c>
      <c r="B39" s="24">
        <f aca="true" t="shared" si="5" ref="B39:M39">SUM(B35:B38)</f>
        <v>1628</v>
      </c>
      <c r="C39" s="24">
        <f t="shared" si="5"/>
        <v>1671</v>
      </c>
      <c r="D39" s="24">
        <f t="shared" si="5"/>
        <v>3299</v>
      </c>
      <c r="E39" s="24">
        <f t="shared" si="5"/>
        <v>1321</v>
      </c>
      <c r="F39" s="24">
        <f t="shared" si="5"/>
        <v>14</v>
      </c>
      <c r="G39" s="24">
        <f t="shared" si="5"/>
        <v>12</v>
      </c>
      <c r="H39" s="24">
        <f t="shared" si="5"/>
        <v>26</v>
      </c>
      <c r="I39" s="24">
        <f t="shared" si="5"/>
        <v>15</v>
      </c>
      <c r="J39" s="24">
        <f t="shared" si="5"/>
        <v>1642</v>
      </c>
      <c r="K39" s="24">
        <f t="shared" si="5"/>
        <v>1683</v>
      </c>
      <c r="L39" s="24">
        <f t="shared" si="5"/>
        <v>3325</v>
      </c>
      <c r="M39" s="25">
        <f t="shared" si="5"/>
        <v>1336</v>
      </c>
    </row>
    <row r="40" spans="1:13" ht="24.75" customHeight="1" thickBot="1">
      <c r="A40" s="26" t="s">
        <v>40</v>
      </c>
      <c r="B40" s="27">
        <f aca="true" t="shared" si="6" ref="B40:M40">SUM(B39,B34,B27,B18,B13,B10)</f>
        <v>28188</v>
      </c>
      <c r="C40" s="27">
        <f t="shared" si="6"/>
        <v>28852</v>
      </c>
      <c r="D40" s="27">
        <f t="shared" si="6"/>
        <v>57040</v>
      </c>
      <c r="E40" s="27">
        <f t="shared" si="6"/>
        <v>24614</v>
      </c>
      <c r="F40" s="27">
        <f t="shared" si="6"/>
        <v>763</v>
      </c>
      <c r="G40" s="27">
        <f t="shared" si="6"/>
        <v>714</v>
      </c>
      <c r="H40" s="27">
        <f t="shared" si="6"/>
        <v>1477</v>
      </c>
      <c r="I40" s="27">
        <f t="shared" si="6"/>
        <v>910</v>
      </c>
      <c r="J40" s="27">
        <f t="shared" si="6"/>
        <v>28951</v>
      </c>
      <c r="K40" s="27">
        <f t="shared" si="6"/>
        <v>29566</v>
      </c>
      <c r="L40" s="27">
        <f>SUM(L39,L34,L27,L18,L13,L10)</f>
        <v>58517</v>
      </c>
      <c r="M40" s="28">
        <f t="shared" si="6"/>
        <v>25524</v>
      </c>
    </row>
    <row r="42" spans="1:13" ht="12.75">
      <c r="A42" s="29" t="s">
        <v>41</v>
      </c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</row>
    <row r="43" spans="1:13" ht="12.75">
      <c r="A43" s="29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</row>
  </sheetData>
  <sheetProtection/>
  <mergeCells count="1">
    <mergeCell ref="A42:M4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3"/>
  <sheetViews>
    <sheetView zoomScale="70" zoomScaleNormal="70" zoomScalePageLayoutView="0" workbookViewId="0" topLeftCell="A13">
      <selection activeCell="A35" sqref="A35:M38"/>
    </sheetView>
  </sheetViews>
  <sheetFormatPr defaultColWidth="9.00390625" defaultRowHeight="13.5"/>
  <cols>
    <col min="1" max="1" width="12.75390625" style="1" customWidth="1"/>
    <col min="2" max="13" width="7.875" style="1" customWidth="1"/>
    <col min="14" max="16384" width="9.00390625" style="1" customWidth="1"/>
  </cols>
  <sheetData>
    <row r="1" spans="1:13" ht="15" thickBot="1">
      <c r="A1" s="3" t="s">
        <v>2</v>
      </c>
      <c r="B1" s="4"/>
      <c r="C1" s="4"/>
      <c r="D1" s="4"/>
      <c r="E1" s="4"/>
      <c r="F1" s="4"/>
      <c r="G1" s="4"/>
      <c r="I1" s="4"/>
      <c r="J1" s="4"/>
      <c r="K1" s="4"/>
      <c r="L1" s="4"/>
      <c r="M1" s="20" t="s">
        <v>56</v>
      </c>
    </row>
    <row r="2" spans="1:13" ht="19.5" customHeight="1" thickBot="1">
      <c r="A2" s="5"/>
      <c r="B2" s="6" t="s">
        <v>8</v>
      </c>
      <c r="C2" s="7"/>
      <c r="D2" s="7"/>
      <c r="E2" s="8"/>
      <c r="F2" s="6" t="s">
        <v>7</v>
      </c>
      <c r="G2" s="7"/>
      <c r="H2" s="7"/>
      <c r="I2" s="8"/>
      <c r="J2" s="6" t="s">
        <v>11</v>
      </c>
      <c r="K2" s="7"/>
      <c r="L2" s="7"/>
      <c r="M2" s="9"/>
    </row>
    <row r="3" spans="1:13" s="2" customFormat="1" ht="19.5" customHeight="1">
      <c r="A3" s="10"/>
      <c r="B3" s="11" t="s">
        <v>3</v>
      </c>
      <c r="C3" s="11" t="s">
        <v>14</v>
      </c>
      <c r="D3" s="11" t="s">
        <v>1</v>
      </c>
      <c r="E3" s="11" t="s">
        <v>12</v>
      </c>
      <c r="F3" s="11" t="s">
        <v>3</v>
      </c>
      <c r="G3" s="11" t="s">
        <v>14</v>
      </c>
      <c r="H3" s="11" t="s">
        <v>1</v>
      </c>
      <c r="I3" s="11" t="s">
        <v>12</v>
      </c>
      <c r="J3" s="11" t="s">
        <v>3</v>
      </c>
      <c r="K3" s="11" t="s">
        <v>14</v>
      </c>
      <c r="L3" s="11" t="s">
        <v>1</v>
      </c>
      <c r="M3" s="12" t="s">
        <v>12</v>
      </c>
    </row>
    <row r="4" spans="1:13" ht="12.75">
      <c r="A4" s="13" t="s">
        <v>15</v>
      </c>
      <c r="B4" s="14">
        <v>751</v>
      </c>
      <c r="C4" s="14">
        <v>805</v>
      </c>
      <c r="D4" s="14">
        <v>1556</v>
      </c>
      <c r="E4" s="14">
        <v>612</v>
      </c>
      <c r="F4" s="14">
        <v>11</v>
      </c>
      <c r="G4" s="14">
        <v>16</v>
      </c>
      <c r="H4" s="14">
        <v>27</v>
      </c>
      <c r="I4" s="14">
        <v>23</v>
      </c>
      <c r="J4" s="14">
        <v>762</v>
      </c>
      <c r="K4" s="14">
        <v>821</v>
      </c>
      <c r="L4" s="14">
        <v>1583</v>
      </c>
      <c r="M4" s="15">
        <v>635</v>
      </c>
    </row>
    <row r="5" spans="1:13" ht="12.75">
      <c r="A5" s="13" t="s">
        <v>17</v>
      </c>
      <c r="B5" s="14">
        <v>494</v>
      </c>
      <c r="C5" s="14">
        <v>499</v>
      </c>
      <c r="D5" s="14">
        <v>993</v>
      </c>
      <c r="E5" s="14">
        <v>405</v>
      </c>
      <c r="F5" s="14">
        <v>5</v>
      </c>
      <c r="G5" s="14">
        <v>8</v>
      </c>
      <c r="H5" s="14">
        <v>13</v>
      </c>
      <c r="I5" s="14">
        <v>8</v>
      </c>
      <c r="J5" s="14">
        <v>499</v>
      </c>
      <c r="K5" s="14">
        <v>507</v>
      </c>
      <c r="L5" s="14">
        <v>1006</v>
      </c>
      <c r="M5" s="15">
        <v>413</v>
      </c>
    </row>
    <row r="6" spans="1:13" ht="12.75">
      <c r="A6" s="13" t="s">
        <v>18</v>
      </c>
      <c r="B6" s="14">
        <v>557</v>
      </c>
      <c r="C6" s="14">
        <v>611</v>
      </c>
      <c r="D6" s="14">
        <v>1168</v>
      </c>
      <c r="E6" s="14">
        <v>471</v>
      </c>
      <c r="F6" s="14">
        <v>15</v>
      </c>
      <c r="G6" s="14">
        <v>1</v>
      </c>
      <c r="H6" s="14">
        <v>16</v>
      </c>
      <c r="I6" s="14">
        <v>13</v>
      </c>
      <c r="J6" s="14">
        <v>572</v>
      </c>
      <c r="K6" s="14">
        <v>612</v>
      </c>
      <c r="L6" s="14">
        <v>1184</v>
      </c>
      <c r="M6" s="15">
        <v>484</v>
      </c>
    </row>
    <row r="7" spans="1:13" ht="12.75">
      <c r="A7" s="13" t="s">
        <v>20</v>
      </c>
      <c r="B7" s="14">
        <v>130</v>
      </c>
      <c r="C7" s="14">
        <v>130</v>
      </c>
      <c r="D7" s="14">
        <v>260</v>
      </c>
      <c r="E7" s="14">
        <v>142</v>
      </c>
      <c r="F7" s="14">
        <v>0</v>
      </c>
      <c r="G7" s="14">
        <v>1</v>
      </c>
      <c r="H7" s="14">
        <v>1</v>
      </c>
      <c r="I7" s="14">
        <v>0</v>
      </c>
      <c r="J7" s="14">
        <v>130</v>
      </c>
      <c r="K7" s="14">
        <v>131</v>
      </c>
      <c r="L7" s="14">
        <v>261</v>
      </c>
      <c r="M7" s="15">
        <v>142</v>
      </c>
    </row>
    <row r="8" spans="1:13" ht="12.75">
      <c r="A8" s="13" t="s">
        <v>22</v>
      </c>
      <c r="B8" s="14">
        <v>753</v>
      </c>
      <c r="C8" s="14">
        <v>771</v>
      </c>
      <c r="D8" s="14">
        <v>1524</v>
      </c>
      <c r="E8" s="14">
        <v>620</v>
      </c>
      <c r="F8" s="14">
        <v>5</v>
      </c>
      <c r="G8" s="14">
        <v>8</v>
      </c>
      <c r="H8" s="14">
        <v>13</v>
      </c>
      <c r="I8" s="14">
        <v>4</v>
      </c>
      <c r="J8" s="14">
        <v>758</v>
      </c>
      <c r="K8" s="14">
        <v>779</v>
      </c>
      <c r="L8" s="14">
        <v>1537</v>
      </c>
      <c r="M8" s="15">
        <v>624</v>
      </c>
    </row>
    <row r="9" spans="1:13" ht="12.75">
      <c r="A9" s="13" t="s">
        <v>10</v>
      </c>
      <c r="B9" s="14">
        <v>795</v>
      </c>
      <c r="C9" s="14">
        <v>795</v>
      </c>
      <c r="D9" s="14">
        <v>1590</v>
      </c>
      <c r="E9" s="14">
        <v>700</v>
      </c>
      <c r="F9" s="14">
        <v>36</v>
      </c>
      <c r="G9" s="14">
        <v>24</v>
      </c>
      <c r="H9" s="14">
        <v>60</v>
      </c>
      <c r="I9" s="14">
        <v>35</v>
      </c>
      <c r="J9" s="14">
        <v>831</v>
      </c>
      <c r="K9" s="14">
        <v>819</v>
      </c>
      <c r="L9" s="14">
        <v>1650</v>
      </c>
      <c r="M9" s="15">
        <v>735</v>
      </c>
    </row>
    <row r="10" spans="1:13" ht="19.5" customHeight="1">
      <c r="A10" s="21" t="s">
        <v>24</v>
      </c>
      <c r="B10" s="22">
        <f aca="true" t="shared" si="0" ref="B10:M10">SUM(B4:B9)</f>
        <v>3480</v>
      </c>
      <c r="C10" s="22">
        <f t="shared" si="0"/>
        <v>3611</v>
      </c>
      <c r="D10" s="22">
        <f t="shared" si="0"/>
        <v>7091</v>
      </c>
      <c r="E10" s="22">
        <f t="shared" si="0"/>
        <v>2950</v>
      </c>
      <c r="F10" s="22">
        <f t="shared" si="0"/>
        <v>72</v>
      </c>
      <c r="G10" s="22">
        <f t="shared" si="0"/>
        <v>58</v>
      </c>
      <c r="H10" s="22">
        <f t="shared" si="0"/>
        <v>130</v>
      </c>
      <c r="I10" s="22">
        <f t="shared" si="0"/>
        <v>83</v>
      </c>
      <c r="J10" s="22">
        <f t="shared" si="0"/>
        <v>3552</v>
      </c>
      <c r="K10" s="22">
        <f t="shared" si="0"/>
        <v>3669</v>
      </c>
      <c r="L10" s="22">
        <f t="shared" si="0"/>
        <v>7221</v>
      </c>
      <c r="M10" s="23">
        <f t="shared" si="0"/>
        <v>3033</v>
      </c>
    </row>
    <row r="11" spans="1:13" ht="12.75">
      <c r="A11" s="13" t="s">
        <v>44</v>
      </c>
      <c r="B11" s="16">
        <v>409</v>
      </c>
      <c r="C11" s="16">
        <v>392</v>
      </c>
      <c r="D11" s="16">
        <v>801</v>
      </c>
      <c r="E11" s="16">
        <v>403</v>
      </c>
      <c r="F11" s="16">
        <v>14</v>
      </c>
      <c r="G11" s="16">
        <v>23</v>
      </c>
      <c r="H11" s="16">
        <v>37</v>
      </c>
      <c r="I11" s="16">
        <v>26</v>
      </c>
      <c r="J11" s="16">
        <v>423</v>
      </c>
      <c r="K11" s="16">
        <v>415</v>
      </c>
      <c r="L11" s="16">
        <v>838</v>
      </c>
      <c r="M11" s="17">
        <v>429</v>
      </c>
    </row>
    <row r="12" spans="1:13" ht="12.75">
      <c r="A12" s="13" t="s">
        <v>45</v>
      </c>
      <c r="B12" s="18">
        <v>253</v>
      </c>
      <c r="C12" s="18">
        <v>276</v>
      </c>
      <c r="D12" s="18">
        <v>529</v>
      </c>
      <c r="E12" s="18">
        <v>235</v>
      </c>
      <c r="F12" s="18">
        <v>16</v>
      </c>
      <c r="G12" s="18">
        <v>10</v>
      </c>
      <c r="H12" s="18">
        <v>26</v>
      </c>
      <c r="I12" s="18">
        <v>17</v>
      </c>
      <c r="J12" s="18">
        <v>269</v>
      </c>
      <c r="K12" s="18">
        <v>286</v>
      </c>
      <c r="L12" s="18">
        <v>555</v>
      </c>
      <c r="M12" s="19">
        <v>252</v>
      </c>
    </row>
    <row r="13" spans="1:13" ht="19.5" customHeight="1">
      <c r="A13" s="21" t="s">
        <v>9</v>
      </c>
      <c r="B13" s="24">
        <f aca="true" t="shared" si="1" ref="B13:M13">SUM(B11:B12)</f>
        <v>662</v>
      </c>
      <c r="C13" s="24">
        <f t="shared" si="1"/>
        <v>668</v>
      </c>
      <c r="D13" s="24">
        <f t="shared" si="1"/>
        <v>1330</v>
      </c>
      <c r="E13" s="24">
        <f t="shared" si="1"/>
        <v>638</v>
      </c>
      <c r="F13" s="24">
        <f t="shared" si="1"/>
        <v>30</v>
      </c>
      <c r="G13" s="24">
        <f t="shared" si="1"/>
        <v>33</v>
      </c>
      <c r="H13" s="24">
        <f t="shared" si="1"/>
        <v>63</v>
      </c>
      <c r="I13" s="24">
        <f t="shared" si="1"/>
        <v>43</v>
      </c>
      <c r="J13" s="24">
        <f t="shared" si="1"/>
        <v>692</v>
      </c>
      <c r="K13" s="24">
        <f t="shared" si="1"/>
        <v>701</v>
      </c>
      <c r="L13" s="24">
        <f t="shared" si="1"/>
        <v>1393</v>
      </c>
      <c r="M13" s="25">
        <f t="shared" si="1"/>
        <v>681</v>
      </c>
    </row>
    <row r="14" spans="1:13" ht="12.75">
      <c r="A14" s="13" t="s">
        <v>25</v>
      </c>
      <c r="B14" s="18">
        <v>1748</v>
      </c>
      <c r="C14" s="18">
        <v>1782</v>
      </c>
      <c r="D14" s="18">
        <v>3530</v>
      </c>
      <c r="E14" s="18">
        <v>1371</v>
      </c>
      <c r="F14" s="18">
        <v>41</v>
      </c>
      <c r="G14" s="18">
        <v>32</v>
      </c>
      <c r="H14" s="18">
        <v>73</v>
      </c>
      <c r="I14" s="18">
        <v>47</v>
      </c>
      <c r="J14" s="18">
        <v>1789</v>
      </c>
      <c r="K14" s="18">
        <v>1814</v>
      </c>
      <c r="L14" s="18">
        <v>3603</v>
      </c>
      <c r="M14" s="19">
        <v>1418</v>
      </c>
    </row>
    <row r="15" spans="1:13" ht="12.75">
      <c r="A15" s="13" t="s">
        <v>28</v>
      </c>
      <c r="B15" s="18">
        <v>727</v>
      </c>
      <c r="C15" s="18">
        <v>727</v>
      </c>
      <c r="D15" s="18">
        <v>1454</v>
      </c>
      <c r="E15" s="18">
        <v>651</v>
      </c>
      <c r="F15" s="18">
        <v>13</v>
      </c>
      <c r="G15" s="18">
        <v>23</v>
      </c>
      <c r="H15" s="18">
        <v>36</v>
      </c>
      <c r="I15" s="18">
        <v>14</v>
      </c>
      <c r="J15" s="18">
        <v>740</v>
      </c>
      <c r="K15" s="18">
        <v>750</v>
      </c>
      <c r="L15" s="18">
        <v>1490</v>
      </c>
      <c r="M15" s="19">
        <v>665</v>
      </c>
    </row>
    <row r="16" spans="1:13" ht="12.75">
      <c r="A16" s="13" t="s">
        <v>16</v>
      </c>
      <c r="B16" s="18">
        <v>2640</v>
      </c>
      <c r="C16" s="18">
        <v>2686</v>
      </c>
      <c r="D16" s="18">
        <v>5326</v>
      </c>
      <c r="E16" s="18">
        <v>2401</v>
      </c>
      <c r="F16" s="18">
        <v>196</v>
      </c>
      <c r="G16" s="18">
        <v>171</v>
      </c>
      <c r="H16" s="18">
        <v>367</v>
      </c>
      <c r="I16" s="18">
        <v>270</v>
      </c>
      <c r="J16" s="18">
        <v>2836</v>
      </c>
      <c r="K16" s="18">
        <v>2857</v>
      </c>
      <c r="L16" s="18">
        <v>5693</v>
      </c>
      <c r="M16" s="19">
        <v>2671</v>
      </c>
    </row>
    <row r="17" spans="1:13" ht="12.75">
      <c r="A17" s="13" t="s">
        <v>21</v>
      </c>
      <c r="B17" s="18">
        <v>3371</v>
      </c>
      <c r="C17" s="18">
        <v>3337</v>
      </c>
      <c r="D17" s="18">
        <v>6708</v>
      </c>
      <c r="E17" s="18">
        <v>2973</v>
      </c>
      <c r="F17" s="18">
        <v>70</v>
      </c>
      <c r="G17" s="18">
        <v>82</v>
      </c>
      <c r="H17" s="18">
        <v>152</v>
      </c>
      <c r="I17" s="18">
        <v>96</v>
      </c>
      <c r="J17" s="18">
        <v>3441</v>
      </c>
      <c r="K17" s="18">
        <v>3419</v>
      </c>
      <c r="L17" s="18">
        <v>6860</v>
      </c>
      <c r="M17" s="19">
        <v>3069</v>
      </c>
    </row>
    <row r="18" spans="1:13" ht="19.5" customHeight="1">
      <c r="A18" s="21" t="s">
        <v>29</v>
      </c>
      <c r="B18" s="24">
        <f aca="true" t="shared" si="2" ref="B18:M18">SUM(B14:B17)</f>
        <v>8486</v>
      </c>
      <c r="C18" s="24">
        <f>SUM(C14:C17)</f>
        <v>8532</v>
      </c>
      <c r="D18" s="24">
        <f t="shared" si="2"/>
        <v>17018</v>
      </c>
      <c r="E18" s="24">
        <f t="shared" si="2"/>
        <v>7396</v>
      </c>
      <c r="F18" s="24">
        <f t="shared" si="2"/>
        <v>320</v>
      </c>
      <c r="G18" s="24">
        <f t="shared" si="2"/>
        <v>308</v>
      </c>
      <c r="H18" s="24">
        <f t="shared" si="2"/>
        <v>628</v>
      </c>
      <c r="I18" s="24">
        <f t="shared" si="2"/>
        <v>427</v>
      </c>
      <c r="J18" s="24">
        <f t="shared" si="2"/>
        <v>8806</v>
      </c>
      <c r="K18" s="24">
        <f t="shared" si="2"/>
        <v>8840</v>
      </c>
      <c r="L18" s="24">
        <f t="shared" si="2"/>
        <v>17646</v>
      </c>
      <c r="M18" s="25">
        <f t="shared" si="2"/>
        <v>7823</v>
      </c>
    </row>
    <row r="19" spans="1:13" ht="12.75">
      <c r="A19" s="13" t="s">
        <v>30</v>
      </c>
      <c r="B19" s="18">
        <v>5298</v>
      </c>
      <c r="C19" s="18">
        <v>5379</v>
      </c>
      <c r="D19" s="18">
        <v>10677</v>
      </c>
      <c r="E19" s="18">
        <v>4577</v>
      </c>
      <c r="F19" s="18">
        <v>215</v>
      </c>
      <c r="G19" s="18">
        <v>160</v>
      </c>
      <c r="H19" s="18">
        <v>375</v>
      </c>
      <c r="I19" s="18">
        <v>265</v>
      </c>
      <c r="J19" s="18">
        <v>5513</v>
      </c>
      <c r="K19" s="18">
        <v>5539</v>
      </c>
      <c r="L19" s="18">
        <v>11052</v>
      </c>
      <c r="M19" s="19">
        <v>4842</v>
      </c>
    </row>
    <row r="20" spans="1:13" ht="12.75">
      <c r="A20" s="13" t="s">
        <v>27</v>
      </c>
      <c r="B20" s="18">
        <v>1895</v>
      </c>
      <c r="C20" s="18">
        <v>1949</v>
      </c>
      <c r="D20" s="18">
        <v>3844</v>
      </c>
      <c r="E20" s="18">
        <v>1793</v>
      </c>
      <c r="F20" s="18">
        <v>41</v>
      </c>
      <c r="G20" s="18">
        <v>36</v>
      </c>
      <c r="H20" s="18">
        <v>77</v>
      </c>
      <c r="I20" s="18">
        <v>53</v>
      </c>
      <c r="J20" s="18">
        <v>1936</v>
      </c>
      <c r="K20" s="18">
        <v>1985</v>
      </c>
      <c r="L20" s="18">
        <v>3921</v>
      </c>
      <c r="M20" s="19">
        <v>1846</v>
      </c>
    </row>
    <row r="21" spans="1:13" ht="12.75">
      <c r="A21" s="13" t="s">
        <v>31</v>
      </c>
      <c r="B21" s="18">
        <v>1574</v>
      </c>
      <c r="C21" s="18">
        <v>1617</v>
      </c>
      <c r="D21" s="18">
        <v>3191</v>
      </c>
      <c r="E21" s="18">
        <v>1382</v>
      </c>
      <c r="F21" s="18">
        <v>64</v>
      </c>
      <c r="G21" s="18">
        <v>58</v>
      </c>
      <c r="H21" s="18">
        <v>122</v>
      </c>
      <c r="I21" s="18">
        <v>92</v>
      </c>
      <c r="J21" s="18">
        <v>1638</v>
      </c>
      <c r="K21" s="18">
        <v>1675</v>
      </c>
      <c r="L21" s="18">
        <v>3313</v>
      </c>
      <c r="M21" s="19">
        <v>1474</v>
      </c>
    </row>
    <row r="22" spans="1:13" ht="12.75">
      <c r="A22" s="13" t="s">
        <v>32</v>
      </c>
      <c r="B22" s="18">
        <v>194</v>
      </c>
      <c r="C22" s="18">
        <v>215</v>
      </c>
      <c r="D22" s="18">
        <v>409</v>
      </c>
      <c r="E22" s="18">
        <v>196</v>
      </c>
      <c r="F22" s="18">
        <v>5</v>
      </c>
      <c r="G22" s="18">
        <v>6</v>
      </c>
      <c r="H22" s="18">
        <v>11</v>
      </c>
      <c r="I22" s="18">
        <v>5</v>
      </c>
      <c r="J22" s="18">
        <v>199</v>
      </c>
      <c r="K22" s="18">
        <v>221</v>
      </c>
      <c r="L22" s="18">
        <v>420</v>
      </c>
      <c r="M22" s="19">
        <v>201</v>
      </c>
    </row>
    <row r="23" spans="1:13" ht="12.75">
      <c r="A23" s="13" t="s">
        <v>6</v>
      </c>
      <c r="B23" s="18">
        <v>1059</v>
      </c>
      <c r="C23" s="18">
        <v>1085</v>
      </c>
      <c r="D23" s="18">
        <v>2144</v>
      </c>
      <c r="E23" s="18">
        <v>862</v>
      </c>
      <c r="F23" s="18">
        <v>10</v>
      </c>
      <c r="G23" s="18">
        <v>17</v>
      </c>
      <c r="H23" s="18">
        <v>27</v>
      </c>
      <c r="I23" s="18">
        <v>15</v>
      </c>
      <c r="J23" s="18">
        <v>1069</v>
      </c>
      <c r="K23" s="18">
        <v>1102</v>
      </c>
      <c r="L23" s="18">
        <v>2171</v>
      </c>
      <c r="M23" s="19">
        <v>877</v>
      </c>
    </row>
    <row r="24" spans="1:13" ht="12.75">
      <c r="A24" s="13" t="s">
        <v>4</v>
      </c>
      <c r="B24" s="18">
        <v>495</v>
      </c>
      <c r="C24" s="18">
        <v>497</v>
      </c>
      <c r="D24" s="18">
        <v>992</v>
      </c>
      <c r="E24" s="18">
        <v>488</v>
      </c>
      <c r="F24" s="18">
        <v>19</v>
      </c>
      <c r="G24" s="18">
        <v>17</v>
      </c>
      <c r="H24" s="18">
        <v>36</v>
      </c>
      <c r="I24" s="18">
        <v>20</v>
      </c>
      <c r="J24" s="18">
        <v>514</v>
      </c>
      <c r="K24" s="18">
        <v>514</v>
      </c>
      <c r="L24" s="18">
        <v>1028</v>
      </c>
      <c r="M24" s="19">
        <v>508</v>
      </c>
    </row>
    <row r="25" spans="1:13" ht="12.75">
      <c r="A25" s="13" t="s">
        <v>42</v>
      </c>
      <c r="B25" s="18">
        <v>0</v>
      </c>
      <c r="C25" s="18">
        <v>0</v>
      </c>
      <c r="D25" s="18">
        <v>0</v>
      </c>
      <c r="E25" s="18">
        <v>0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  <c r="L25" s="18">
        <v>0</v>
      </c>
      <c r="M25" s="19">
        <v>0</v>
      </c>
    </row>
    <row r="26" spans="1:13" ht="12.75">
      <c r="A26" s="13" t="s">
        <v>46</v>
      </c>
      <c r="B26" s="18">
        <v>133</v>
      </c>
      <c r="C26" s="18">
        <v>95</v>
      </c>
      <c r="D26" s="18">
        <v>228</v>
      </c>
      <c r="E26" s="18">
        <v>221</v>
      </c>
      <c r="F26" s="18">
        <v>4</v>
      </c>
      <c r="G26" s="18">
        <v>3</v>
      </c>
      <c r="H26" s="18">
        <v>7</v>
      </c>
      <c r="I26" s="18">
        <v>6</v>
      </c>
      <c r="J26" s="18">
        <v>137</v>
      </c>
      <c r="K26" s="18">
        <v>98</v>
      </c>
      <c r="L26" s="18">
        <v>235</v>
      </c>
      <c r="M26" s="19">
        <v>227</v>
      </c>
    </row>
    <row r="27" spans="1:13" ht="19.5" customHeight="1">
      <c r="A27" s="21" t="s">
        <v>26</v>
      </c>
      <c r="B27" s="24">
        <f>SUM(B19:B26)</f>
        <v>10648</v>
      </c>
      <c r="C27" s="24">
        <f aca="true" t="shared" si="3" ref="C27:M27">SUM(C19:C26)</f>
        <v>10837</v>
      </c>
      <c r="D27" s="24">
        <f t="shared" si="3"/>
        <v>21485</v>
      </c>
      <c r="E27" s="24">
        <f t="shared" si="3"/>
        <v>9519</v>
      </c>
      <c r="F27" s="24">
        <f t="shared" si="3"/>
        <v>358</v>
      </c>
      <c r="G27" s="24">
        <f t="shared" si="3"/>
        <v>297</v>
      </c>
      <c r="H27" s="24">
        <f t="shared" si="3"/>
        <v>655</v>
      </c>
      <c r="I27" s="24">
        <f t="shared" si="3"/>
        <v>456</v>
      </c>
      <c r="J27" s="24">
        <f t="shared" si="3"/>
        <v>11006</v>
      </c>
      <c r="K27" s="24">
        <f t="shared" si="3"/>
        <v>11134</v>
      </c>
      <c r="L27" s="24">
        <f t="shared" si="3"/>
        <v>22140</v>
      </c>
      <c r="M27" s="25">
        <f t="shared" si="3"/>
        <v>9975</v>
      </c>
    </row>
    <row r="28" spans="1:13" ht="12.75">
      <c r="A28" s="13" t="s">
        <v>33</v>
      </c>
      <c r="B28" s="18">
        <v>1201</v>
      </c>
      <c r="C28" s="18">
        <v>1278</v>
      </c>
      <c r="D28" s="18">
        <v>2479</v>
      </c>
      <c r="E28" s="18">
        <v>1085</v>
      </c>
      <c r="F28" s="18">
        <v>36</v>
      </c>
      <c r="G28" s="18">
        <v>39</v>
      </c>
      <c r="H28" s="18">
        <v>75</v>
      </c>
      <c r="I28" s="18">
        <v>29</v>
      </c>
      <c r="J28" s="18">
        <v>1237</v>
      </c>
      <c r="K28" s="18">
        <v>1317</v>
      </c>
      <c r="L28" s="18">
        <v>2554</v>
      </c>
      <c r="M28" s="19">
        <v>1114</v>
      </c>
    </row>
    <row r="29" spans="1:13" ht="12.75">
      <c r="A29" s="13" t="s">
        <v>13</v>
      </c>
      <c r="B29" s="18">
        <v>818</v>
      </c>
      <c r="C29" s="18">
        <v>856</v>
      </c>
      <c r="D29" s="18">
        <v>1674</v>
      </c>
      <c r="E29" s="18">
        <v>710</v>
      </c>
      <c r="F29" s="18">
        <v>21</v>
      </c>
      <c r="G29" s="18">
        <v>15</v>
      </c>
      <c r="H29" s="18">
        <v>36</v>
      </c>
      <c r="I29" s="18">
        <v>24</v>
      </c>
      <c r="J29" s="18">
        <v>839</v>
      </c>
      <c r="K29" s="18">
        <v>871</v>
      </c>
      <c r="L29" s="18">
        <v>1710</v>
      </c>
      <c r="M29" s="19">
        <v>734</v>
      </c>
    </row>
    <row r="30" spans="1:13" ht="12.75">
      <c r="A30" s="13" t="s">
        <v>0</v>
      </c>
      <c r="B30" s="18">
        <v>156</v>
      </c>
      <c r="C30" s="18">
        <v>176</v>
      </c>
      <c r="D30" s="18">
        <v>332</v>
      </c>
      <c r="E30" s="18">
        <v>148</v>
      </c>
      <c r="F30" s="18">
        <v>23</v>
      </c>
      <c r="G30" s="18">
        <v>13</v>
      </c>
      <c r="H30" s="18">
        <v>36</v>
      </c>
      <c r="I30" s="18">
        <v>32</v>
      </c>
      <c r="J30" s="18">
        <v>179</v>
      </c>
      <c r="K30" s="18">
        <v>189</v>
      </c>
      <c r="L30" s="18">
        <v>368</v>
      </c>
      <c r="M30" s="19">
        <v>180</v>
      </c>
    </row>
    <row r="31" spans="1:13" ht="12.75">
      <c r="A31" s="13" t="s">
        <v>34</v>
      </c>
      <c r="B31" s="18">
        <v>314</v>
      </c>
      <c r="C31" s="18">
        <v>354</v>
      </c>
      <c r="D31" s="18">
        <v>668</v>
      </c>
      <c r="E31" s="18">
        <v>284</v>
      </c>
      <c r="F31" s="18">
        <v>41</v>
      </c>
      <c r="G31" s="18">
        <v>23</v>
      </c>
      <c r="H31" s="18">
        <v>64</v>
      </c>
      <c r="I31" s="18">
        <v>39</v>
      </c>
      <c r="J31" s="18">
        <v>355</v>
      </c>
      <c r="K31" s="18">
        <v>377</v>
      </c>
      <c r="L31" s="18">
        <v>732</v>
      </c>
      <c r="M31" s="19">
        <v>323</v>
      </c>
    </row>
    <row r="32" spans="1:13" ht="12.75">
      <c r="A32" s="13" t="s">
        <v>35</v>
      </c>
      <c r="B32" s="18">
        <v>289</v>
      </c>
      <c r="C32" s="18">
        <v>297</v>
      </c>
      <c r="D32" s="18">
        <v>586</v>
      </c>
      <c r="E32" s="18">
        <v>241</v>
      </c>
      <c r="F32" s="18">
        <v>3</v>
      </c>
      <c r="G32" s="18">
        <v>4</v>
      </c>
      <c r="H32" s="18">
        <v>7</v>
      </c>
      <c r="I32" s="18">
        <v>3</v>
      </c>
      <c r="J32" s="18">
        <v>292</v>
      </c>
      <c r="K32" s="18">
        <v>301</v>
      </c>
      <c r="L32" s="18">
        <v>593</v>
      </c>
      <c r="M32" s="19">
        <v>244</v>
      </c>
    </row>
    <row r="33" spans="1:13" ht="12.75">
      <c r="A33" s="13" t="s">
        <v>36</v>
      </c>
      <c r="B33" s="18">
        <v>461</v>
      </c>
      <c r="C33" s="18">
        <v>486</v>
      </c>
      <c r="D33" s="18">
        <v>947</v>
      </c>
      <c r="E33" s="18">
        <v>403</v>
      </c>
      <c r="F33" s="18">
        <v>10</v>
      </c>
      <c r="G33" s="18">
        <v>21</v>
      </c>
      <c r="H33" s="18">
        <v>31</v>
      </c>
      <c r="I33" s="18">
        <v>12</v>
      </c>
      <c r="J33" s="18">
        <v>471</v>
      </c>
      <c r="K33" s="18">
        <v>507</v>
      </c>
      <c r="L33" s="18">
        <v>978</v>
      </c>
      <c r="M33" s="19">
        <v>415</v>
      </c>
    </row>
    <row r="34" spans="1:13" ht="19.5" customHeight="1">
      <c r="A34" s="21" t="s">
        <v>37</v>
      </c>
      <c r="B34" s="24">
        <f aca="true" t="shared" si="4" ref="B34:M34">SUM(B28:B33)</f>
        <v>3239</v>
      </c>
      <c r="C34" s="24">
        <f t="shared" si="4"/>
        <v>3447</v>
      </c>
      <c r="D34" s="24">
        <f t="shared" si="4"/>
        <v>6686</v>
      </c>
      <c r="E34" s="24">
        <f t="shared" si="4"/>
        <v>2871</v>
      </c>
      <c r="F34" s="24">
        <f t="shared" si="4"/>
        <v>134</v>
      </c>
      <c r="G34" s="24">
        <f t="shared" si="4"/>
        <v>115</v>
      </c>
      <c r="H34" s="24">
        <f t="shared" si="4"/>
        <v>249</v>
      </c>
      <c r="I34" s="24">
        <f t="shared" si="4"/>
        <v>139</v>
      </c>
      <c r="J34" s="24">
        <f t="shared" si="4"/>
        <v>3373</v>
      </c>
      <c r="K34" s="24">
        <f t="shared" si="4"/>
        <v>3562</v>
      </c>
      <c r="L34" s="24">
        <f t="shared" si="4"/>
        <v>6935</v>
      </c>
      <c r="M34" s="25">
        <f t="shared" si="4"/>
        <v>3010</v>
      </c>
    </row>
    <row r="35" spans="1:13" ht="12.75">
      <c r="A35" s="13" t="s">
        <v>5</v>
      </c>
      <c r="B35" s="18">
        <v>794</v>
      </c>
      <c r="C35" s="18">
        <v>843</v>
      </c>
      <c r="D35" s="18">
        <v>1637</v>
      </c>
      <c r="E35" s="18">
        <v>650</v>
      </c>
      <c r="F35" s="18">
        <v>12</v>
      </c>
      <c r="G35" s="18">
        <v>8</v>
      </c>
      <c r="H35" s="18">
        <v>20</v>
      </c>
      <c r="I35" s="18">
        <v>12</v>
      </c>
      <c r="J35" s="18">
        <v>806</v>
      </c>
      <c r="K35" s="18">
        <v>851</v>
      </c>
      <c r="L35" s="18">
        <v>1657</v>
      </c>
      <c r="M35" s="19">
        <v>662</v>
      </c>
    </row>
    <row r="36" spans="1:13" ht="12.75">
      <c r="A36" s="13" t="s">
        <v>19</v>
      </c>
      <c r="B36" s="18">
        <v>307</v>
      </c>
      <c r="C36" s="18">
        <v>290</v>
      </c>
      <c r="D36" s="18">
        <v>597</v>
      </c>
      <c r="E36" s="18">
        <v>242</v>
      </c>
      <c r="F36" s="18">
        <v>0</v>
      </c>
      <c r="G36" s="18">
        <v>1</v>
      </c>
      <c r="H36" s="18">
        <v>1</v>
      </c>
      <c r="I36" s="18">
        <v>0</v>
      </c>
      <c r="J36" s="18">
        <v>307</v>
      </c>
      <c r="K36" s="18">
        <v>291</v>
      </c>
      <c r="L36" s="18">
        <v>598</v>
      </c>
      <c r="M36" s="19">
        <v>242</v>
      </c>
    </row>
    <row r="37" spans="1:13" ht="12.75">
      <c r="A37" s="13" t="s">
        <v>23</v>
      </c>
      <c r="B37" s="18">
        <v>94</v>
      </c>
      <c r="C37" s="18">
        <v>90</v>
      </c>
      <c r="D37" s="18">
        <v>184</v>
      </c>
      <c r="E37" s="18">
        <v>67</v>
      </c>
      <c r="F37" s="18">
        <v>0</v>
      </c>
      <c r="G37" s="18">
        <v>1</v>
      </c>
      <c r="H37" s="18">
        <v>1</v>
      </c>
      <c r="I37" s="18">
        <v>0</v>
      </c>
      <c r="J37" s="18">
        <v>94</v>
      </c>
      <c r="K37" s="18">
        <v>91</v>
      </c>
      <c r="L37" s="18">
        <v>185</v>
      </c>
      <c r="M37" s="19">
        <v>67</v>
      </c>
    </row>
    <row r="38" spans="1:13" ht="12.75">
      <c r="A38" s="13" t="s">
        <v>38</v>
      </c>
      <c r="B38" s="18">
        <v>415</v>
      </c>
      <c r="C38" s="18">
        <v>443</v>
      </c>
      <c r="D38" s="18">
        <v>858</v>
      </c>
      <c r="E38" s="18">
        <v>364</v>
      </c>
      <c r="F38" s="18">
        <v>0</v>
      </c>
      <c r="G38" s="18">
        <v>3</v>
      </c>
      <c r="H38" s="18">
        <v>3</v>
      </c>
      <c r="I38" s="18">
        <v>1</v>
      </c>
      <c r="J38" s="18">
        <v>415</v>
      </c>
      <c r="K38" s="18">
        <v>446</v>
      </c>
      <c r="L38" s="18">
        <v>861</v>
      </c>
      <c r="M38" s="19">
        <v>365</v>
      </c>
    </row>
    <row r="39" spans="1:13" ht="19.5" customHeight="1">
      <c r="A39" s="21" t="s">
        <v>39</v>
      </c>
      <c r="B39" s="24">
        <f aca="true" t="shared" si="5" ref="B39:M39">SUM(B35:B38)</f>
        <v>1610</v>
      </c>
      <c r="C39" s="24">
        <f t="shared" si="5"/>
        <v>1666</v>
      </c>
      <c r="D39" s="24">
        <f t="shared" si="5"/>
        <v>3276</v>
      </c>
      <c r="E39" s="24">
        <f t="shared" si="5"/>
        <v>1323</v>
      </c>
      <c r="F39" s="24">
        <f t="shared" si="5"/>
        <v>12</v>
      </c>
      <c r="G39" s="24">
        <f t="shared" si="5"/>
        <v>13</v>
      </c>
      <c r="H39" s="24">
        <f t="shared" si="5"/>
        <v>25</v>
      </c>
      <c r="I39" s="24">
        <f t="shared" si="5"/>
        <v>13</v>
      </c>
      <c r="J39" s="24">
        <f t="shared" si="5"/>
        <v>1622</v>
      </c>
      <c r="K39" s="24">
        <f t="shared" si="5"/>
        <v>1679</v>
      </c>
      <c r="L39" s="24">
        <f t="shared" si="5"/>
        <v>3301</v>
      </c>
      <c r="M39" s="25">
        <f t="shared" si="5"/>
        <v>1336</v>
      </c>
    </row>
    <row r="40" spans="1:13" ht="24.75" customHeight="1" thickBot="1">
      <c r="A40" s="26" t="s">
        <v>40</v>
      </c>
      <c r="B40" s="27">
        <f aca="true" t="shared" si="6" ref="B40:M40">SUM(B39,B34,B27,B18,B13,B10)</f>
        <v>28125</v>
      </c>
      <c r="C40" s="27">
        <f t="shared" si="6"/>
        <v>28761</v>
      </c>
      <c r="D40" s="27">
        <f t="shared" si="6"/>
        <v>56886</v>
      </c>
      <c r="E40" s="27">
        <f t="shared" si="6"/>
        <v>24697</v>
      </c>
      <c r="F40" s="27">
        <f t="shared" si="6"/>
        <v>926</v>
      </c>
      <c r="G40" s="27">
        <f t="shared" si="6"/>
        <v>824</v>
      </c>
      <c r="H40" s="27">
        <f t="shared" si="6"/>
        <v>1750</v>
      </c>
      <c r="I40" s="27">
        <f t="shared" si="6"/>
        <v>1161</v>
      </c>
      <c r="J40" s="27">
        <f t="shared" si="6"/>
        <v>29051</v>
      </c>
      <c r="K40" s="27">
        <f t="shared" si="6"/>
        <v>29585</v>
      </c>
      <c r="L40" s="27">
        <f>SUM(L39,L34,L27,L18,L13,L10)</f>
        <v>58636</v>
      </c>
      <c r="M40" s="28">
        <f t="shared" si="6"/>
        <v>25858</v>
      </c>
    </row>
    <row r="42" spans="1:13" ht="12.75">
      <c r="A42" s="29" t="s">
        <v>41</v>
      </c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</row>
    <row r="43" spans="1:13" ht="12.75">
      <c r="A43" s="29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</row>
  </sheetData>
  <sheetProtection/>
  <mergeCells count="1">
    <mergeCell ref="A42:M4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3"/>
  <sheetViews>
    <sheetView zoomScale="70" zoomScaleNormal="70" zoomScalePageLayoutView="0" workbookViewId="0" topLeftCell="A1">
      <selection activeCell="A35" sqref="A35:M38"/>
    </sheetView>
  </sheetViews>
  <sheetFormatPr defaultColWidth="9.00390625" defaultRowHeight="13.5"/>
  <cols>
    <col min="1" max="1" width="12.75390625" style="1" customWidth="1"/>
    <col min="2" max="13" width="7.875" style="1" customWidth="1"/>
    <col min="14" max="16384" width="9.00390625" style="1" customWidth="1"/>
  </cols>
  <sheetData>
    <row r="1" spans="1:13" ht="15" thickBot="1">
      <c r="A1" s="3" t="s">
        <v>2</v>
      </c>
      <c r="B1" s="4"/>
      <c r="C1" s="4"/>
      <c r="D1" s="4"/>
      <c r="E1" s="4"/>
      <c r="F1" s="4"/>
      <c r="G1" s="4"/>
      <c r="I1" s="4"/>
      <c r="J1" s="4"/>
      <c r="K1" s="4"/>
      <c r="L1" s="4"/>
      <c r="M1" s="20" t="s">
        <v>55</v>
      </c>
    </row>
    <row r="2" spans="1:13" ht="19.5" customHeight="1" thickBot="1">
      <c r="A2" s="5"/>
      <c r="B2" s="6" t="s">
        <v>8</v>
      </c>
      <c r="C2" s="7"/>
      <c r="D2" s="7"/>
      <c r="E2" s="8"/>
      <c r="F2" s="6" t="s">
        <v>7</v>
      </c>
      <c r="G2" s="7"/>
      <c r="H2" s="7"/>
      <c r="I2" s="8"/>
      <c r="J2" s="6" t="s">
        <v>11</v>
      </c>
      <c r="K2" s="7"/>
      <c r="L2" s="7"/>
      <c r="M2" s="9"/>
    </row>
    <row r="3" spans="1:13" s="2" customFormat="1" ht="19.5" customHeight="1">
      <c r="A3" s="10"/>
      <c r="B3" s="11" t="s">
        <v>3</v>
      </c>
      <c r="C3" s="11" t="s">
        <v>14</v>
      </c>
      <c r="D3" s="11" t="s">
        <v>1</v>
      </c>
      <c r="E3" s="11" t="s">
        <v>12</v>
      </c>
      <c r="F3" s="11" t="s">
        <v>3</v>
      </c>
      <c r="G3" s="11" t="s">
        <v>14</v>
      </c>
      <c r="H3" s="11" t="s">
        <v>1</v>
      </c>
      <c r="I3" s="11" t="s">
        <v>12</v>
      </c>
      <c r="J3" s="11" t="s">
        <v>3</v>
      </c>
      <c r="K3" s="11" t="s">
        <v>14</v>
      </c>
      <c r="L3" s="11" t="s">
        <v>1</v>
      </c>
      <c r="M3" s="12" t="s">
        <v>12</v>
      </c>
    </row>
    <row r="4" spans="1:13" ht="12.75">
      <c r="A4" s="13" t="s">
        <v>15</v>
      </c>
      <c r="B4" s="14">
        <v>752</v>
      </c>
      <c r="C4" s="14">
        <v>809</v>
      </c>
      <c r="D4" s="14">
        <v>1561</v>
      </c>
      <c r="E4" s="14">
        <v>613</v>
      </c>
      <c r="F4" s="14">
        <v>11</v>
      </c>
      <c r="G4" s="14">
        <v>15</v>
      </c>
      <c r="H4" s="14">
        <v>26</v>
      </c>
      <c r="I4" s="14">
        <v>22</v>
      </c>
      <c r="J4" s="14">
        <v>763</v>
      </c>
      <c r="K4" s="14">
        <v>824</v>
      </c>
      <c r="L4" s="14">
        <v>1587</v>
      </c>
      <c r="M4" s="15">
        <v>635</v>
      </c>
    </row>
    <row r="5" spans="1:13" ht="12.75">
      <c r="A5" s="13" t="s">
        <v>17</v>
      </c>
      <c r="B5" s="14">
        <v>495</v>
      </c>
      <c r="C5" s="14">
        <v>501</v>
      </c>
      <c r="D5" s="14">
        <v>996</v>
      </c>
      <c r="E5" s="14">
        <v>405</v>
      </c>
      <c r="F5" s="14">
        <v>5</v>
      </c>
      <c r="G5" s="14">
        <v>8</v>
      </c>
      <c r="H5" s="14">
        <v>13</v>
      </c>
      <c r="I5" s="14">
        <v>8</v>
      </c>
      <c r="J5" s="14">
        <v>500</v>
      </c>
      <c r="K5" s="14">
        <v>509</v>
      </c>
      <c r="L5" s="14">
        <v>1009</v>
      </c>
      <c r="M5" s="15">
        <v>413</v>
      </c>
    </row>
    <row r="6" spans="1:13" ht="12.75">
      <c r="A6" s="13" t="s">
        <v>18</v>
      </c>
      <c r="B6" s="14">
        <v>557</v>
      </c>
      <c r="C6" s="14">
        <v>613</v>
      </c>
      <c r="D6" s="14">
        <v>1170</v>
      </c>
      <c r="E6" s="14">
        <v>472</v>
      </c>
      <c r="F6" s="14">
        <v>14</v>
      </c>
      <c r="G6" s="14">
        <v>1</v>
      </c>
      <c r="H6" s="14">
        <v>15</v>
      </c>
      <c r="I6" s="14">
        <v>12</v>
      </c>
      <c r="J6" s="14">
        <v>571</v>
      </c>
      <c r="K6" s="14">
        <v>614</v>
      </c>
      <c r="L6" s="14">
        <v>1185</v>
      </c>
      <c r="M6" s="15">
        <v>484</v>
      </c>
    </row>
    <row r="7" spans="1:13" ht="12.75">
      <c r="A7" s="13" t="s">
        <v>20</v>
      </c>
      <c r="B7" s="14">
        <v>132</v>
      </c>
      <c r="C7" s="14">
        <v>130</v>
      </c>
      <c r="D7" s="14">
        <v>262</v>
      </c>
      <c r="E7" s="14">
        <v>142</v>
      </c>
      <c r="F7" s="14">
        <v>0</v>
      </c>
      <c r="G7" s="14">
        <v>1</v>
      </c>
      <c r="H7" s="14">
        <v>1</v>
      </c>
      <c r="I7" s="14">
        <v>0</v>
      </c>
      <c r="J7" s="14">
        <v>132</v>
      </c>
      <c r="K7" s="14">
        <v>131</v>
      </c>
      <c r="L7" s="14">
        <v>263</v>
      </c>
      <c r="M7" s="15">
        <v>142</v>
      </c>
    </row>
    <row r="8" spans="1:13" ht="12.75">
      <c r="A8" s="13" t="s">
        <v>22</v>
      </c>
      <c r="B8" s="14">
        <v>749</v>
      </c>
      <c r="C8" s="14">
        <v>769</v>
      </c>
      <c r="D8" s="14">
        <v>1518</v>
      </c>
      <c r="E8" s="14">
        <v>617</v>
      </c>
      <c r="F8" s="14">
        <v>5</v>
      </c>
      <c r="G8" s="14">
        <v>8</v>
      </c>
      <c r="H8" s="14">
        <v>13</v>
      </c>
      <c r="I8" s="14">
        <v>4</v>
      </c>
      <c r="J8" s="14">
        <v>754</v>
      </c>
      <c r="K8" s="14">
        <v>777</v>
      </c>
      <c r="L8" s="14">
        <v>1531</v>
      </c>
      <c r="M8" s="15">
        <v>621</v>
      </c>
    </row>
    <row r="9" spans="1:13" ht="12.75">
      <c r="A9" s="13" t="s">
        <v>10</v>
      </c>
      <c r="B9" s="14">
        <v>799</v>
      </c>
      <c r="C9" s="14">
        <v>797</v>
      </c>
      <c r="D9" s="14">
        <v>1596</v>
      </c>
      <c r="E9" s="14">
        <v>704</v>
      </c>
      <c r="F9" s="14">
        <v>37</v>
      </c>
      <c r="G9" s="14">
        <v>23</v>
      </c>
      <c r="H9" s="14">
        <v>60</v>
      </c>
      <c r="I9" s="14">
        <v>34</v>
      </c>
      <c r="J9" s="14">
        <v>836</v>
      </c>
      <c r="K9" s="14">
        <v>820</v>
      </c>
      <c r="L9" s="14">
        <v>1656</v>
      </c>
      <c r="M9" s="15">
        <v>738</v>
      </c>
    </row>
    <row r="10" spans="1:13" ht="19.5" customHeight="1">
      <c r="A10" s="21" t="s">
        <v>24</v>
      </c>
      <c r="B10" s="22">
        <f aca="true" t="shared" si="0" ref="B10:M10">SUM(B4:B9)</f>
        <v>3484</v>
      </c>
      <c r="C10" s="22">
        <f t="shared" si="0"/>
        <v>3619</v>
      </c>
      <c r="D10" s="22">
        <f t="shared" si="0"/>
        <v>7103</v>
      </c>
      <c r="E10" s="22">
        <f t="shared" si="0"/>
        <v>2953</v>
      </c>
      <c r="F10" s="22">
        <f t="shared" si="0"/>
        <v>72</v>
      </c>
      <c r="G10" s="22">
        <f t="shared" si="0"/>
        <v>56</v>
      </c>
      <c r="H10" s="22">
        <f t="shared" si="0"/>
        <v>128</v>
      </c>
      <c r="I10" s="22">
        <f t="shared" si="0"/>
        <v>80</v>
      </c>
      <c r="J10" s="22">
        <f t="shared" si="0"/>
        <v>3556</v>
      </c>
      <c r="K10" s="22">
        <f t="shared" si="0"/>
        <v>3675</v>
      </c>
      <c r="L10" s="22">
        <f t="shared" si="0"/>
        <v>7231</v>
      </c>
      <c r="M10" s="23">
        <f t="shared" si="0"/>
        <v>3033</v>
      </c>
    </row>
    <row r="11" spans="1:13" ht="12.75">
      <c r="A11" s="13" t="s">
        <v>44</v>
      </c>
      <c r="B11" s="16">
        <v>408</v>
      </c>
      <c r="C11" s="16">
        <v>391</v>
      </c>
      <c r="D11" s="16">
        <v>799</v>
      </c>
      <c r="E11" s="16">
        <v>404</v>
      </c>
      <c r="F11" s="16">
        <v>13</v>
      </c>
      <c r="G11" s="16">
        <v>20</v>
      </c>
      <c r="H11" s="16">
        <v>33</v>
      </c>
      <c r="I11" s="16">
        <v>23</v>
      </c>
      <c r="J11" s="16">
        <v>421</v>
      </c>
      <c r="K11" s="16">
        <v>411</v>
      </c>
      <c r="L11" s="16">
        <v>832</v>
      </c>
      <c r="M11" s="17">
        <v>427</v>
      </c>
    </row>
    <row r="12" spans="1:13" ht="12.75">
      <c r="A12" s="13" t="s">
        <v>45</v>
      </c>
      <c r="B12" s="18">
        <v>252</v>
      </c>
      <c r="C12" s="18">
        <v>277</v>
      </c>
      <c r="D12" s="18">
        <v>529</v>
      </c>
      <c r="E12" s="18">
        <v>235</v>
      </c>
      <c r="F12" s="18">
        <v>16</v>
      </c>
      <c r="G12" s="18">
        <v>10</v>
      </c>
      <c r="H12" s="18">
        <v>26</v>
      </c>
      <c r="I12" s="18">
        <v>17</v>
      </c>
      <c r="J12" s="18">
        <v>268</v>
      </c>
      <c r="K12" s="18">
        <v>287</v>
      </c>
      <c r="L12" s="18">
        <v>555</v>
      </c>
      <c r="M12" s="19">
        <v>252</v>
      </c>
    </row>
    <row r="13" spans="1:13" ht="19.5" customHeight="1">
      <c r="A13" s="21" t="s">
        <v>9</v>
      </c>
      <c r="B13" s="24">
        <f aca="true" t="shared" si="1" ref="B13:M13">SUM(B11:B12)</f>
        <v>660</v>
      </c>
      <c r="C13" s="24">
        <f t="shared" si="1"/>
        <v>668</v>
      </c>
      <c r="D13" s="24">
        <f t="shared" si="1"/>
        <v>1328</v>
      </c>
      <c r="E13" s="24">
        <f t="shared" si="1"/>
        <v>639</v>
      </c>
      <c r="F13" s="24">
        <f t="shared" si="1"/>
        <v>29</v>
      </c>
      <c r="G13" s="24">
        <f t="shared" si="1"/>
        <v>30</v>
      </c>
      <c r="H13" s="24">
        <f t="shared" si="1"/>
        <v>59</v>
      </c>
      <c r="I13" s="24">
        <f t="shared" si="1"/>
        <v>40</v>
      </c>
      <c r="J13" s="24">
        <f t="shared" si="1"/>
        <v>689</v>
      </c>
      <c r="K13" s="24">
        <f t="shared" si="1"/>
        <v>698</v>
      </c>
      <c r="L13" s="24">
        <f t="shared" si="1"/>
        <v>1387</v>
      </c>
      <c r="M13" s="25">
        <f t="shared" si="1"/>
        <v>679</v>
      </c>
    </row>
    <row r="14" spans="1:13" ht="12.75">
      <c r="A14" s="13" t="s">
        <v>25</v>
      </c>
      <c r="B14" s="18">
        <v>1752</v>
      </c>
      <c r="C14" s="18">
        <v>1782</v>
      </c>
      <c r="D14" s="18">
        <v>3534</v>
      </c>
      <c r="E14" s="18">
        <v>1371</v>
      </c>
      <c r="F14" s="18">
        <v>41</v>
      </c>
      <c r="G14" s="18">
        <v>32</v>
      </c>
      <c r="H14" s="18">
        <v>73</v>
      </c>
      <c r="I14" s="18">
        <v>47</v>
      </c>
      <c r="J14" s="18">
        <v>1793</v>
      </c>
      <c r="K14" s="18">
        <v>1814</v>
      </c>
      <c r="L14" s="18">
        <v>3607</v>
      </c>
      <c r="M14" s="19">
        <v>1418</v>
      </c>
    </row>
    <row r="15" spans="1:13" ht="12.75">
      <c r="A15" s="13" t="s">
        <v>28</v>
      </c>
      <c r="B15" s="18">
        <v>725</v>
      </c>
      <c r="C15" s="18">
        <v>728</v>
      </c>
      <c r="D15" s="18">
        <v>1453</v>
      </c>
      <c r="E15" s="18">
        <v>647</v>
      </c>
      <c r="F15" s="18">
        <v>13</v>
      </c>
      <c r="G15" s="18">
        <v>23</v>
      </c>
      <c r="H15" s="18">
        <v>36</v>
      </c>
      <c r="I15" s="18">
        <v>14</v>
      </c>
      <c r="J15" s="18">
        <v>738</v>
      </c>
      <c r="K15" s="18">
        <v>751</v>
      </c>
      <c r="L15" s="18">
        <v>1489</v>
      </c>
      <c r="M15" s="19">
        <v>661</v>
      </c>
    </row>
    <row r="16" spans="1:13" ht="12.75">
      <c r="A16" s="13" t="s">
        <v>16</v>
      </c>
      <c r="B16" s="18">
        <v>2645</v>
      </c>
      <c r="C16" s="18">
        <v>2683</v>
      </c>
      <c r="D16" s="18">
        <v>5328</v>
      </c>
      <c r="E16" s="18">
        <v>2400</v>
      </c>
      <c r="F16" s="18">
        <v>184</v>
      </c>
      <c r="G16" s="18">
        <v>188</v>
      </c>
      <c r="H16" s="18">
        <v>372</v>
      </c>
      <c r="I16" s="18">
        <v>274</v>
      </c>
      <c r="J16" s="18">
        <v>2829</v>
      </c>
      <c r="K16" s="18">
        <v>2871</v>
      </c>
      <c r="L16" s="18">
        <v>5700</v>
      </c>
      <c r="M16" s="19">
        <v>2674</v>
      </c>
    </row>
    <row r="17" spans="1:13" ht="12.75">
      <c r="A17" s="13" t="s">
        <v>21</v>
      </c>
      <c r="B17" s="18">
        <v>3363</v>
      </c>
      <c r="C17" s="18">
        <v>3335</v>
      </c>
      <c r="D17" s="18">
        <v>6698</v>
      </c>
      <c r="E17" s="18">
        <v>2965</v>
      </c>
      <c r="F17" s="18">
        <v>72</v>
      </c>
      <c r="G17" s="18">
        <v>83</v>
      </c>
      <c r="H17" s="18">
        <v>155</v>
      </c>
      <c r="I17" s="18">
        <v>100</v>
      </c>
      <c r="J17" s="18">
        <v>3435</v>
      </c>
      <c r="K17" s="18">
        <v>3418</v>
      </c>
      <c r="L17" s="18">
        <v>6853</v>
      </c>
      <c r="M17" s="19">
        <v>3065</v>
      </c>
    </row>
    <row r="18" spans="1:13" ht="19.5" customHeight="1">
      <c r="A18" s="21" t="s">
        <v>29</v>
      </c>
      <c r="B18" s="24">
        <f aca="true" t="shared" si="2" ref="B18:M18">SUM(B14:B17)</f>
        <v>8485</v>
      </c>
      <c r="C18" s="24">
        <f>SUM(C14:C17)</f>
        <v>8528</v>
      </c>
      <c r="D18" s="24">
        <f t="shared" si="2"/>
        <v>17013</v>
      </c>
      <c r="E18" s="24">
        <f t="shared" si="2"/>
        <v>7383</v>
      </c>
      <c r="F18" s="24">
        <f t="shared" si="2"/>
        <v>310</v>
      </c>
      <c r="G18" s="24">
        <f t="shared" si="2"/>
        <v>326</v>
      </c>
      <c r="H18" s="24">
        <f t="shared" si="2"/>
        <v>636</v>
      </c>
      <c r="I18" s="24">
        <f t="shared" si="2"/>
        <v>435</v>
      </c>
      <c r="J18" s="24">
        <f t="shared" si="2"/>
        <v>8795</v>
      </c>
      <c r="K18" s="24">
        <f t="shared" si="2"/>
        <v>8854</v>
      </c>
      <c r="L18" s="24">
        <f t="shared" si="2"/>
        <v>17649</v>
      </c>
      <c r="M18" s="25">
        <f t="shared" si="2"/>
        <v>7818</v>
      </c>
    </row>
    <row r="19" spans="1:13" ht="12.75">
      <c r="A19" s="13" t="s">
        <v>30</v>
      </c>
      <c r="B19" s="18">
        <v>5292</v>
      </c>
      <c r="C19" s="18">
        <v>5379</v>
      </c>
      <c r="D19" s="18">
        <v>10671</v>
      </c>
      <c r="E19" s="18">
        <v>4558</v>
      </c>
      <c r="F19" s="18">
        <v>199</v>
      </c>
      <c r="G19" s="18">
        <v>154</v>
      </c>
      <c r="H19" s="18">
        <v>353</v>
      </c>
      <c r="I19" s="18">
        <v>239</v>
      </c>
      <c r="J19" s="18">
        <v>5491</v>
      </c>
      <c r="K19" s="18">
        <v>5533</v>
      </c>
      <c r="L19" s="18">
        <v>11024</v>
      </c>
      <c r="M19" s="19">
        <v>4797</v>
      </c>
    </row>
    <row r="20" spans="1:13" ht="12.75">
      <c r="A20" s="13" t="s">
        <v>27</v>
      </c>
      <c r="B20" s="18">
        <v>1895</v>
      </c>
      <c r="C20" s="18">
        <v>1949</v>
      </c>
      <c r="D20" s="18">
        <v>3844</v>
      </c>
      <c r="E20" s="18">
        <v>1794</v>
      </c>
      <c r="F20" s="18">
        <v>43</v>
      </c>
      <c r="G20" s="18">
        <v>36</v>
      </c>
      <c r="H20" s="18">
        <v>79</v>
      </c>
      <c r="I20" s="18">
        <v>55</v>
      </c>
      <c r="J20" s="18">
        <v>1938</v>
      </c>
      <c r="K20" s="18">
        <v>1985</v>
      </c>
      <c r="L20" s="18">
        <v>3923</v>
      </c>
      <c r="M20" s="19">
        <v>1849</v>
      </c>
    </row>
    <row r="21" spans="1:13" ht="12.75">
      <c r="A21" s="13" t="s">
        <v>31</v>
      </c>
      <c r="B21" s="18">
        <v>1574</v>
      </c>
      <c r="C21" s="18">
        <v>1621</v>
      </c>
      <c r="D21" s="18">
        <v>3195</v>
      </c>
      <c r="E21" s="18">
        <v>1383</v>
      </c>
      <c r="F21" s="18">
        <v>66</v>
      </c>
      <c r="G21" s="18">
        <v>59</v>
      </c>
      <c r="H21" s="18">
        <v>125</v>
      </c>
      <c r="I21" s="18">
        <v>95</v>
      </c>
      <c r="J21" s="18">
        <v>1640</v>
      </c>
      <c r="K21" s="18">
        <v>1680</v>
      </c>
      <c r="L21" s="18">
        <v>3320</v>
      </c>
      <c r="M21" s="19">
        <v>1478</v>
      </c>
    </row>
    <row r="22" spans="1:13" ht="12.75">
      <c r="A22" s="13" t="s">
        <v>32</v>
      </c>
      <c r="B22" s="18">
        <v>193</v>
      </c>
      <c r="C22" s="18">
        <v>213</v>
      </c>
      <c r="D22" s="18">
        <v>406</v>
      </c>
      <c r="E22" s="18">
        <v>194</v>
      </c>
      <c r="F22" s="18">
        <v>5</v>
      </c>
      <c r="G22" s="18">
        <v>6</v>
      </c>
      <c r="H22" s="18">
        <v>11</v>
      </c>
      <c r="I22" s="18">
        <v>5</v>
      </c>
      <c r="J22" s="18">
        <v>198</v>
      </c>
      <c r="K22" s="18">
        <v>219</v>
      </c>
      <c r="L22" s="18">
        <v>417</v>
      </c>
      <c r="M22" s="19">
        <v>199</v>
      </c>
    </row>
    <row r="23" spans="1:13" ht="12.75">
      <c r="A23" s="13" t="s">
        <v>6</v>
      </c>
      <c r="B23" s="18">
        <v>1057</v>
      </c>
      <c r="C23" s="18">
        <v>1087</v>
      </c>
      <c r="D23" s="18">
        <v>2144</v>
      </c>
      <c r="E23" s="18">
        <v>861</v>
      </c>
      <c r="F23" s="18">
        <v>11</v>
      </c>
      <c r="G23" s="18">
        <v>17</v>
      </c>
      <c r="H23" s="18">
        <v>28</v>
      </c>
      <c r="I23" s="18">
        <v>16</v>
      </c>
      <c r="J23" s="18">
        <v>1068</v>
      </c>
      <c r="K23" s="18">
        <v>1104</v>
      </c>
      <c r="L23" s="18">
        <v>2172</v>
      </c>
      <c r="M23" s="19">
        <v>877</v>
      </c>
    </row>
    <row r="24" spans="1:13" ht="12.75">
      <c r="A24" s="13" t="s">
        <v>4</v>
      </c>
      <c r="B24" s="18">
        <v>496</v>
      </c>
      <c r="C24" s="18">
        <v>497</v>
      </c>
      <c r="D24" s="18">
        <v>993</v>
      </c>
      <c r="E24" s="18">
        <v>488</v>
      </c>
      <c r="F24" s="18">
        <v>18</v>
      </c>
      <c r="G24" s="18">
        <v>17</v>
      </c>
      <c r="H24" s="18">
        <v>35</v>
      </c>
      <c r="I24" s="18">
        <v>19</v>
      </c>
      <c r="J24" s="18">
        <v>514</v>
      </c>
      <c r="K24" s="18">
        <v>514</v>
      </c>
      <c r="L24" s="18">
        <v>1028</v>
      </c>
      <c r="M24" s="19">
        <v>507</v>
      </c>
    </row>
    <row r="25" spans="1:13" ht="12.75">
      <c r="A25" s="13" t="s">
        <v>42</v>
      </c>
      <c r="B25" s="18">
        <v>0</v>
      </c>
      <c r="C25" s="18">
        <v>0</v>
      </c>
      <c r="D25" s="18">
        <v>0</v>
      </c>
      <c r="E25" s="18">
        <v>0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  <c r="L25" s="18">
        <v>0</v>
      </c>
      <c r="M25" s="19">
        <v>0</v>
      </c>
    </row>
    <row r="26" spans="1:13" ht="12.75">
      <c r="A26" s="13" t="s">
        <v>46</v>
      </c>
      <c r="B26" s="18">
        <v>132</v>
      </c>
      <c r="C26" s="18">
        <v>94</v>
      </c>
      <c r="D26" s="18">
        <v>226</v>
      </c>
      <c r="E26" s="18">
        <v>220</v>
      </c>
      <c r="F26" s="18">
        <v>4</v>
      </c>
      <c r="G26" s="18">
        <v>3</v>
      </c>
      <c r="H26" s="18">
        <v>7</v>
      </c>
      <c r="I26" s="18">
        <v>6</v>
      </c>
      <c r="J26" s="18">
        <v>136</v>
      </c>
      <c r="K26" s="18">
        <v>97</v>
      </c>
      <c r="L26" s="18">
        <v>233</v>
      </c>
      <c r="M26" s="19">
        <v>226</v>
      </c>
    </row>
    <row r="27" spans="1:13" ht="19.5" customHeight="1">
      <c r="A27" s="21" t="s">
        <v>26</v>
      </c>
      <c r="B27" s="24">
        <f>SUM(B19:B26)</f>
        <v>10639</v>
      </c>
      <c r="C27" s="24">
        <f aca="true" t="shared" si="3" ref="C27:M27">SUM(C19:C26)</f>
        <v>10840</v>
      </c>
      <c r="D27" s="24">
        <f t="shared" si="3"/>
        <v>21479</v>
      </c>
      <c r="E27" s="24">
        <f t="shared" si="3"/>
        <v>9498</v>
      </c>
      <c r="F27" s="24">
        <f t="shared" si="3"/>
        <v>346</v>
      </c>
      <c r="G27" s="24">
        <f t="shared" si="3"/>
        <v>292</v>
      </c>
      <c r="H27" s="24">
        <f t="shared" si="3"/>
        <v>638</v>
      </c>
      <c r="I27" s="24">
        <f t="shared" si="3"/>
        <v>435</v>
      </c>
      <c r="J27" s="24">
        <f t="shared" si="3"/>
        <v>10985</v>
      </c>
      <c r="K27" s="24">
        <f t="shared" si="3"/>
        <v>11132</v>
      </c>
      <c r="L27" s="24">
        <f t="shared" si="3"/>
        <v>22117</v>
      </c>
      <c r="M27" s="25">
        <f t="shared" si="3"/>
        <v>9933</v>
      </c>
    </row>
    <row r="28" spans="1:13" ht="12.75">
      <c r="A28" s="13" t="s">
        <v>33</v>
      </c>
      <c r="B28" s="18">
        <v>1203</v>
      </c>
      <c r="C28" s="18">
        <v>1278</v>
      </c>
      <c r="D28" s="18">
        <v>2481</v>
      </c>
      <c r="E28" s="18">
        <v>1085</v>
      </c>
      <c r="F28" s="18">
        <v>35</v>
      </c>
      <c r="G28" s="18">
        <v>39</v>
      </c>
      <c r="H28" s="18">
        <v>74</v>
      </c>
      <c r="I28" s="18">
        <v>29</v>
      </c>
      <c r="J28" s="18">
        <v>1238</v>
      </c>
      <c r="K28" s="18">
        <v>1317</v>
      </c>
      <c r="L28" s="18">
        <v>2555</v>
      </c>
      <c r="M28" s="19">
        <v>1114</v>
      </c>
    </row>
    <row r="29" spans="1:13" ht="12.75">
      <c r="A29" s="13" t="s">
        <v>13</v>
      </c>
      <c r="B29" s="18">
        <v>821</v>
      </c>
      <c r="C29" s="18">
        <v>857</v>
      </c>
      <c r="D29" s="18">
        <v>1678</v>
      </c>
      <c r="E29" s="18">
        <v>711</v>
      </c>
      <c r="F29" s="18">
        <v>22</v>
      </c>
      <c r="G29" s="18">
        <v>15</v>
      </c>
      <c r="H29" s="18">
        <v>37</v>
      </c>
      <c r="I29" s="18">
        <v>25</v>
      </c>
      <c r="J29" s="18">
        <v>843</v>
      </c>
      <c r="K29" s="18">
        <v>872</v>
      </c>
      <c r="L29" s="18">
        <v>1715</v>
      </c>
      <c r="M29" s="19">
        <v>736</v>
      </c>
    </row>
    <row r="30" spans="1:13" ht="12.75">
      <c r="A30" s="13" t="s">
        <v>0</v>
      </c>
      <c r="B30" s="18">
        <v>156</v>
      </c>
      <c r="C30" s="18">
        <v>176</v>
      </c>
      <c r="D30" s="18">
        <v>332</v>
      </c>
      <c r="E30" s="18">
        <v>148</v>
      </c>
      <c r="F30" s="18">
        <v>23</v>
      </c>
      <c r="G30" s="18">
        <v>13</v>
      </c>
      <c r="H30" s="18">
        <v>36</v>
      </c>
      <c r="I30" s="18">
        <v>32</v>
      </c>
      <c r="J30" s="18">
        <v>179</v>
      </c>
      <c r="K30" s="18">
        <v>189</v>
      </c>
      <c r="L30" s="18">
        <v>368</v>
      </c>
      <c r="M30" s="19">
        <v>180</v>
      </c>
    </row>
    <row r="31" spans="1:13" ht="12.75">
      <c r="A31" s="13" t="s">
        <v>34</v>
      </c>
      <c r="B31" s="18">
        <v>315</v>
      </c>
      <c r="C31" s="18">
        <v>354</v>
      </c>
      <c r="D31" s="18">
        <v>669</v>
      </c>
      <c r="E31" s="18">
        <v>286</v>
      </c>
      <c r="F31" s="18">
        <v>41</v>
      </c>
      <c r="G31" s="18">
        <v>23</v>
      </c>
      <c r="H31" s="18">
        <v>64</v>
      </c>
      <c r="I31" s="18">
        <v>39</v>
      </c>
      <c r="J31" s="18">
        <v>356</v>
      </c>
      <c r="K31" s="18">
        <v>377</v>
      </c>
      <c r="L31" s="18">
        <v>733</v>
      </c>
      <c r="M31" s="19">
        <v>325</v>
      </c>
    </row>
    <row r="32" spans="1:13" ht="12.75">
      <c r="A32" s="13" t="s">
        <v>35</v>
      </c>
      <c r="B32" s="18">
        <v>290</v>
      </c>
      <c r="C32" s="18">
        <v>296</v>
      </c>
      <c r="D32" s="18">
        <v>586</v>
      </c>
      <c r="E32" s="18">
        <v>241</v>
      </c>
      <c r="F32" s="18">
        <v>2</v>
      </c>
      <c r="G32" s="18">
        <v>4</v>
      </c>
      <c r="H32" s="18">
        <v>6</v>
      </c>
      <c r="I32" s="18">
        <v>2</v>
      </c>
      <c r="J32" s="18">
        <v>292</v>
      </c>
      <c r="K32" s="18">
        <v>300</v>
      </c>
      <c r="L32" s="18">
        <v>592</v>
      </c>
      <c r="M32" s="19">
        <v>243</v>
      </c>
    </row>
    <row r="33" spans="1:13" ht="12.75">
      <c r="A33" s="13" t="s">
        <v>36</v>
      </c>
      <c r="B33" s="18">
        <v>462</v>
      </c>
      <c r="C33" s="18">
        <v>483</v>
      </c>
      <c r="D33" s="18">
        <v>945</v>
      </c>
      <c r="E33" s="18">
        <v>402</v>
      </c>
      <c r="F33" s="18">
        <v>10</v>
      </c>
      <c r="G33" s="18">
        <v>20</v>
      </c>
      <c r="H33" s="18">
        <v>30</v>
      </c>
      <c r="I33" s="18">
        <v>11</v>
      </c>
      <c r="J33" s="18">
        <v>472</v>
      </c>
      <c r="K33" s="18">
        <v>503</v>
      </c>
      <c r="L33" s="18">
        <v>975</v>
      </c>
      <c r="M33" s="19">
        <v>413</v>
      </c>
    </row>
    <row r="34" spans="1:13" ht="19.5" customHeight="1">
      <c r="A34" s="21" t="s">
        <v>37</v>
      </c>
      <c r="B34" s="24">
        <f aca="true" t="shared" si="4" ref="B34:M34">SUM(B28:B33)</f>
        <v>3247</v>
      </c>
      <c r="C34" s="24">
        <f t="shared" si="4"/>
        <v>3444</v>
      </c>
      <c r="D34" s="24">
        <f t="shared" si="4"/>
        <v>6691</v>
      </c>
      <c r="E34" s="24">
        <f t="shared" si="4"/>
        <v>2873</v>
      </c>
      <c r="F34" s="24">
        <f t="shared" si="4"/>
        <v>133</v>
      </c>
      <c r="G34" s="24">
        <f t="shared" si="4"/>
        <v>114</v>
      </c>
      <c r="H34" s="24">
        <f t="shared" si="4"/>
        <v>247</v>
      </c>
      <c r="I34" s="24">
        <f t="shared" si="4"/>
        <v>138</v>
      </c>
      <c r="J34" s="24">
        <f t="shared" si="4"/>
        <v>3380</v>
      </c>
      <c r="K34" s="24">
        <f t="shared" si="4"/>
        <v>3558</v>
      </c>
      <c r="L34" s="24">
        <f t="shared" si="4"/>
        <v>6938</v>
      </c>
      <c r="M34" s="25">
        <f t="shared" si="4"/>
        <v>3011</v>
      </c>
    </row>
    <row r="35" spans="1:13" ht="12.75">
      <c r="A35" s="13" t="s">
        <v>5</v>
      </c>
      <c r="B35" s="18">
        <v>793</v>
      </c>
      <c r="C35" s="18">
        <v>841</v>
      </c>
      <c r="D35" s="18">
        <v>1634</v>
      </c>
      <c r="E35" s="18">
        <v>648</v>
      </c>
      <c r="F35" s="18">
        <v>11</v>
      </c>
      <c r="G35" s="18">
        <v>8</v>
      </c>
      <c r="H35" s="18">
        <v>19</v>
      </c>
      <c r="I35" s="18">
        <v>11</v>
      </c>
      <c r="J35" s="18">
        <v>804</v>
      </c>
      <c r="K35" s="18">
        <v>849</v>
      </c>
      <c r="L35" s="18">
        <v>1653</v>
      </c>
      <c r="M35" s="19">
        <v>659</v>
      </c>
    </row>
    <row r="36" spans="1:13" ht="12.75">
      <c r="A36" s="13" t="s">
        <v>19</v>
      </c>
      <c r="B36" s="18">
        <v>305</v>
      </c>
      <c r="C36" s="18">
        <v>291</v>
      </c>
      <c r="D36" s="18">
        <v>596</v>
      </c>
      <c r="E36" s="18">
        <v>242</v>
      </c>
      <c r="F36" s="18">
        <v>0</v>
      </c>
      <c r="G36" s="18">
        <v>1</v>
      </c>
      <c r="H36" s="18">
        <v>1</v>
      </c>
      <c r="I36" s="18">
        <v>0</v>
      </c>
      <c r="J36" s="18">
        <v>305</v>
      </c>
      <c r="K36" s="18">
        <v>292</v>
      </c>
      <c r="L36" s="18">
        <v>597</v>
      </c>
      <c r="M36" s="19">
        <v>242</v>
      </c>
    </row>
    <row r="37" spans="1:13" ht="12.75">
      <c r="A37" s="13" t="s">
        <v>23</v>
      </c>
      <c r="B37" s="18">
        <v>94</v>
      </c>
      <c r="C37" s="18">
        <v>90</v>
      </c>
      <c r="D37" s="18">
        <v>184</v>
      </c>
      <c r="E37" s="18">
        <v>67</v>
      </c>
      <c r="F37" s="18">
        <v>0</v>
      </c>
      <c r="G37" s="18">
        <v>1</v>
      </c>
      <c r="H37" s="18">
        <v>1</v>
      </c>
      <c r="I37" s="18">
        <v>0</v>
      </c>
      <c r="J37" s="18">
        <v>94</v>
      </c>
      <c r="K37" s="18">
        <v>91</v>
      </c>
      <c r="L37" s="18">
        <v>185</v>
      </c>
      <c r="M37" s="19">
        <v>67</v>
      </c>
    </row>
    <row r="38" spans="1:13" ht="12.75">
      <c r="A38" s="13" t="s">
        <v>38</v>
      </c>
      <c r="B38" s="18">
        <v>415</v>
      </c>
      <c r="C38" s="18">
        <v>445</v>
      </c>
      <c r="D38" s="18">
        <v>860</v>
      </c>
      <c r="E38" s="18">
        <v>365</v>
      </c>
      <c r="F38" s="18">
        <v>0</v>
      </c>
      <c r="G38" s="18">
        <v>3</v>
      </c>
      <c r="H38" s="18">
        <v>3</v>
      </c>
      <c r="I38" s="18">
        <v>1</v>
      </c>
      <c r="J38" s="18">
        <v>415</v>
      </c>
      <c r="K38" s="18">
        <v>448</v>
      </c>
      <c r="L38" s="18">
        <v>863</v>
      </c>
      <c r="M38" s="19">
        <v>366</v>
      </c>
    </row>
    <row r="39" spans="1:13" ht="19.5" customHeight="1">
      <c r="A39" s="21" t="s">
        <v>39</v>
      </c>
      <c r="B39" s="24">
        <f aca="true" t="shared" si="5" ref="B39:M39">SUM(B35:B38)</f>
        <v>1607</v>
      </c>
      <c r="C39" s="24">
        <f t="shared" si="5"/>
        <v>1667</v>
      </c>
      <c r="D39" s="24">
        <f t="shared" si="5"/>
        <v>3274</v>
      </c>
      <c r="E39" s="24">
        <f t="shared" si="5"/>
        <v>1322</v>
      </c>
      <c r="F39" s="24">
        <f t="shared" si="5"/>
        <v>11</v>
      </c>
      <c r="G39" s="24">
        <f t="shared" si="5"/>
        <v>13</v>
      </c>
      <c r="H39" s="24">
        <f t="shared" si="5"/>
        <v>24</v>
      </c>
      <c r="I39" s="24">
        <f t="shared" si="5"/>
        <v>12</v>
      </c>
      <c r="J39" s="24">
        <f t="shared" si="5"/>
        <v>1618</v>
      </c>
      <c r="K39" s="24">
        <f t="shared" si="5"/>
        <v>1680</v>
      </c>
      <c r="L39" s="24">
        <f t="shared" si="5"/>
        <v>3298</v>
      </c>
      <c r="M39" s="25">
        <f t="shared" si="5"/>
        <v>1334</v>
      </c>
    </row>
    <row r="40" spans="1:13" ht="24.75" customHeight="1" thickBot="1">
      <c r="A40" s="26" t="s">
        <v>40</v>
      </c>
      <c r="B40" s="27">
        <f aca="true" t="shared" si="6" ref="B40:M40">SUM(B39,B34,B27,B18,B13,B10)</f>
        <v>28122</v>
      </c>
      <c r="C40" s="27">
        <f t="shared" si="6"/>
        <v>28766</v>
      </c>
      <c r="D40" s="27">
        <f t="shared" si="6"/>
        <v>56888</v>
      </c>
      <c r="E40" s="27">
        <f t="shared" si="6"/>
        <v>24668</v>
      </c>
      <c r="F40" s="27">
        <f t="shared" si="6"/>
        <v>901</v>
      </c>
      <c r="G40" s="27">
        <f t="shared" si="6"/>
        <v>831</v>
      </c>
      <c r="H40" s="27">
        <f t="shared" si="6"/>
        <v>1732</v>
      </c>
      <c r="I40" s="27">
        <f t="shared" si="6"/>
        <v>1140</v>
      </c>
      <c r="J40" s="27">
        <f t="shared" si="6"/>
        <v>29023</v>
      </c>
      <c r="K40" s="27">
        <f t="shared" si="6"/>
        <v>29597</v>
      </c>
      <c r="L40" s="27">
        <f>SUM(L39,L34,L27,L18,L13,L10)</f>
        <v>58620</v>
      </c>
      <c r="M40" s="28">
        <f t="shared" si="6"/>
        <v>25808</v>
      </c>
    </row>
    <row r="42" spans="1:13" ht="12.75">
      <c r="A42" s="29" t="s">
        <v>41</v>
      </c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</row>
    <row r="43" spans="1:13" ht="12.75">
      <c r="A43" s="29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</row>
  </sheetData>
  <sheetProtection/>
  <mergeCells count="1">
    <mergeCell ref="A42:M4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3"/>
  <sheetViews>
    <sheetView zoomScale="70" zoomScaleNormal="70" zoomScalePageLayoutView="0" workbookViewId="0" topLeftCell="A1">
      <selection activeCell="S27" sqref="S27"/>
    </sheetView>
  </sheetViews>
  <sheetFormatPr defaultColWidth="9.00390625" defaultRowHeight="13.5"/>
  <cols>
    <col min="1" max="1" width="12.75390625" style="1" customWidth="1"/>
    <col min="2" max="13" width="7.875" style="1" customWidth="1"/>
    <col min="14" max="16384" width="9.00390625" style="1" customWidth="1"/>
  </cols>
  <sheetData>
    <row r="1" spans="1:13" ht="15" thickBot="1">
      <c r="A1" s="3" t="s">
        <v>2</v>
      </c>
      <c r="B1" s="4"/>
      <c r="C1" s="4"/>
      <c r="D1" s="4"/>
      <c r="E1" s="4"/>
      <c r="F1" s="4"/>
      <c r="G1" s="4"/>
      <c r="I1" s="4"/>
      <c r="J1" s="4"/>
      <c r="K1" s="4"/>
      <c r="L1" s="4"/>
      <c r="M1" s="20" t="s">
        <v>54</v>
      </c>
    </row>
    <row r="2" spans="1:13" ht="19.5" customHeight="1" thickBot="1">
      <c r="A2" s="5"/>
      <c r="B2" s="6" t="s">
        <v>8</v>
      </c>
      <c r="C2" s="7"/>
      <c r="D2" s="7"/>
      <c r="E2" s="8"/>
      <c r="F2" s="6" t="s">
        <v>7</v>
      </c>
      <c r="G2" s="7"/>
      <c r="H2" s="7"/>
      <c r="I2" s="8"/>
      <c r="J2" s="6" t="s">
        <v>11</v>
      </c>
      <c r="K2" s="7"/>
      <c r="L2" s="7"/>
      <c r="M2" s="9"/>
    </row>
    <row r="3" spans="1:13" s="2" customFormat="1" ht="19.5" customHeight="1">
      <c r="A3" s="10"/>
      <c r="B3" s="11" t="s">
        <v>3</v>
      </c>
      <c r="C3" s="11" t="s">
        <v>14</v>
      </c>
      <c r="D3" s="11" t="s">
        <v>1</v>
      </c>
      <c r="E3" s="11" t="s">
        <v>12</v>
      </c>
      <c r="F3" s="11" t="s">
        <v>3</v>
      </c>
      <c r="G3" s="11" t="s">
        <v>14</v>
      </c>
      <c r="H3" s="11" t="s">
        <v>1</v>
      </c>
      <c r="I3" s="11" t="s">
        <v>12</v>
      </c>
      <c r="J3" s="11" t="s">
        <v>3</v>
      </c>
      <c r="K3" s="11" t="s">
        <v>14</v>
      </c>
      <c r="L3" s="11" t="s">
        <v>1</v>
      </c>
      <c r="M3" s="12" t="s">
        <v>12</v>
      </c>
    </row>
    <row r="4" spans="1:13" ht="12.75">
      <c r="A4" s="13" t="s">
        <v>15</v>
      </c>
      <c r="B4" s="14">
        <v>753</v>
      </c>
      <c r="C4" s="14">
        <v>811</v>
      </c>
      <c r="D4" s="14">
        <v>1564</v>
      </c>
      <c r="E4" s="14">
        <v>612</v>
      </c>
      <c r="F4" s="14">
        <v>10</v>
      </c>
      <c r="G4" s="14">
        <v>14</v>
      </c>
      <c r="H4" s="14">
        <v>24</v>
      </c>
      <c r="I4" s="14">
        <v>20</v>
      </c>
      <c r="J4" s="14">
        <v>763</v>
      </c>
      <c r="K4" s="14">
        <v>825</v>
      </c>
      <c r="L4" s="14">
        <v>1588</v>
      </c>
      <c r="M4" s="15">
        <v>632</v>
      </c>
    </row>
    <row r="5" spans="1:13" ht="12.75">
      <c r="A5" s="13" t="s">
        <v>17</v>
      </c>
      <c r="B5" s="14">
        <v>496</v>
      </c>
      <c r="C5" s="14">
        <v>500</v>
      </c>
      <c r="D5" s="14">
        <v>996</v>
      </c>
      <c r="E5" s="14">
        <v>405</v>
      </c>
      <c r="F5" s="14">
        <v>5</v>
      </c>
      <c r="G5" s="14">
        <v>11</v>
      </c>
      <c r="H5" s="14">
        <v>16</v>
      </c>
      <c r="I5" s="14">
        <v>11</v>
      </c>
      <c r="J5" s="14">
        <v>501</v>
      </c>
      <c r="K5" s="14">
        <v>511</v>
      </c>
      <c r="L5" s="14">
        <v>1012</v>
      </c>
      <c r="M5" s="15">
        <v>416</v>
      </c>
    </row>
    <row r="6" spans="1:13" ht="12.75">
      <c r="A6" s="13" t="s">
        <v>18</v>
      </c>
      <c r="B6" s="14">
        <v>556</v>
      </c>
      <c r="C6" s="14">
        <v>611</v>
      </c>
      <c r="D6" s="14">
        <v>1167</v>
      </c>
      <c r="E6" s="14">
        <v>472</v>
      </c>
      <c r="F6" s="14">
        <v>14</v>
      </c>
      <c r="G6" s="14">
        <v>1</v>
      </c>
      <c r="H6" s="14">
        <v>15</v>
      </c>
      <c r="I6" s="14">
        <v>12</v>
      </c>
      <c r="J6" s="14">
        <v>570</v>
      </c>
      <c r="K6" s="14">
        <v>612</v>
      </c>
      <c r="L6" s="14">
        <v>1182</v>
      </c>
      <c r="M6" s="15">
        <v>484</v>
      </c>
    </row>
    <row r="7" spans="1:13" ht="12.75">
      <c r="A7" s="13" t="s">
        <v>20</v>
      </c>
      <c r="B7" s="14">
        <v>131</v>
      </c>
      <c r="C7" s="14">
        <v>130</v>
      </c>
      <c r="D7" s="14">
        <v>261</v>
      </c>
      <c r="E7" s="14">
        <v>141</v>
      </c>
      <c r="F7" s="14">
        <v>0</v>
      </c>
      <c r="G7" s="14">
        <v>1</v>
      </c>
      <c r="H7" s="14">
        <v>1</v>
      </c>
      <c r="I7" s="14">
        <v>0</v>
      </c>
      <c r="J7" s="14">
        <v>131</v>
      </c>
      <c r="K7" s="14">
        <v>131</v>
      </c>
      <c r="L7" s="14">
        <v>262</v>
      </c>
      <c r="M7" s="15">
        <v>141</v>
      </c>
    </row>
    <row r="8" spans="1:13" ht="12.75">
      <c r="A8" s="13" t="s">
        <v>22</v>
      </c>
      <c r="B8" s="14">
        <v>749</v>
      </c>
      <c r="C8" s="14">
        <v>772</v>
      </c>
      <c r="D8" s="14">
        <v>1521</v>
      </c>
      <c r="E8" s="14">
        <v>618</v>
      </c>
      <c r="F8" s="14">
        <v>5</v>
      </c>
      <c r="G8" s="14">
        <v>8</v>
      </c>
      <c r="H8" s="14">
        <v>13</v>
      </c>
      <c r="I8" s="14">
        <v>4</v>
      </c>
      <c r="J8" s="14">
        <v>754</v>
      </c>
      <c r="K8" s="14">
        <v>780</v>
      </c>
      <c r="L8" s="14">
        <v>1534</v>
      </c>
      <c r="M8" s="15">
        <v>622</v>
      </c>
    </row>
    <row r="9" spans="1:13" ht="12.75">
      <c r="A9" s="13" t="s">
        <v>10</v>
      </c>
      <c r="B9" s="14">
        <v>796</v>
      </c>
      <c r="C9" s="14">
        <v>798</v>
      </c>
      <c r="D9" s="14">
        <v>1594</v>
      </c>
      <c r="E9" s="14">
        <v>704</v>
      </c>
      <c r="F9" s="14">
        <v>35</v>
      </c>
      <c r="G9" s="14">
        <v>23</v>
      </c>
      <c r="H9" s="14">
        <v>58</v>
      </c>
      <c r="I9" s="14">
        <v>32</v>
      </c>
      <c r="J9" s="14">
        <v>831</v>
      </c>
      <c r="K9" s="14">
        <v>821</v>
      </c>
      <c r="L9" s="14">
        <v>1652</v>
      </c>
      <c r="M9" s="15">
        <v>736</v>
      </c>
    </row>
    <row r="10" spans="1:13" ht="19.5" customHeight="1">
      <c r="A10" s="21" t="s">
        <v>24</v>
      </c>
      <c r="B10" s="22">
        <f aca="true" t="shared" si="0" ref="B10:M10">SUM(B4:B9)</f>
        <v>3481</v>
      </c>
      <c r="C10" s="22">
        <f t="shared" si="0"/>
        <v>3622</v>
      </c>
      <c r="D10" s="22">
        <f t="shared" si="0"/>
        <v>7103</v>
      </c>
      <c r="E10" s="22">
        <f t="shared" si="0"/>
        <v>2952</v>
      </c>
      <c r="F10" s="22">
        <f t="shared" si="0"/>
        <v>69</v>
      </c>
      <c r="G10" s="22">
        <f t="shared" si="0"/>
        <v>58</v>
      </c>
      <c r="H10" s="22">
        <f t="shared" si="0"/>
        <v>127</v>
      </c>
      <c r="I10" s="22">
        <f t="shared" si="0"/>
        <v>79</v>
      </c>
      <c r="J10" s="22">
        <f t="shared" si="0"/>
        <v>3550</v>
      </c>
      <c r="K10" s="22">
        <f t="shared" si="0"/>
        <v>3680</v>
      </c>
      <c r="L10" s="22">
        <f t="shared" si="0"/>
        <v>7230</v>
      </c>
      <c r="M10" s="23">
        <f t="shared" si="0"/>
        <v>3031</v>
      </c>
    </row>
    <row r="11" spans="1:13" ht="12.75">
      <c r="A11" s="13" t="s">
        <v>44</v>
      </c>
      <c r="B11" s="16">
        <v>407</v>
      </c>
      <c r="C11" s="16">
        <v>389</v>
      </c>
      <c r="D11" s="16">
        <v>796</v>
      </c>
      <c r="E11" s="16">
        <v>402</v>
      </c>
      <c r="F11" s="16">
        <v>12</v>
      </c>
      <c r="G11" s="16">
        <v>20</v>
      </c>
      <c r="H11" s="16">
        <v>32</v>
      </c>
      <c r="I11" s="16">
        <v>22</v>
      </c>
      <c r="J11" s="16">
        <v>419</v>
      </c>
      <c r="K11" s="16">
        <v>409</v>
      </c>
      <c r="L11" s="16">
        <v>828</v>
      </c>
      <c r="M11" s="17">
        <v>424</v>
      </c>
    </row>
    <row r="12" spans="1:13" ht="12.75">
      <c r="A12" s="13" t="s">
        <v>45</v>
      </c>
      <c r="B12" s="18">
        <v>252</v>
      </c>
      <c r="C12" s="18">
        <v>277</v>
      </c>
      <c r="D12" s="18">
        <v>529</v>
      </c>
      <c r="E12" s="18">
        <v>235</v>
      </c>
      <c r="F12" s="18">
        <v>16</v>
      </c>
      <c r="G12" s="18">
        <v>10</v>
      </c>
      <c r="H12" s="18">
        <v>26</v>
      </c>
      <c r="I12" s="18">
        <v>17</v>
      </c>
      <c r="J12" s="18">
        <v>268</v>
      </c>
      <c r="K12" s="18">
        <v>287</v>
      </c>
      <c r="L12" s="18">
        <v>555</v>
      </c>
      <c r="M12" s="19">
        <v>252</v>
      </c>
    </row>
    <row r="13" spans="1:13" ht="19.5" customHeight="1">
      <c r="A13" s="21" t="s">
        <v>9</v>
      </c>
      <c r="B13" s="24">
        <f aca="true" t="shared" si="1" ref="B13:M13">SUM(B11:B12)</f>
        <v>659</v>
      </c>
      <c r="C13" s="24">
        <f t="shared" si="1"/>
        <v>666</v>
      </c>
      <c r="D13" s="24">
        <f t="shared" si="1"/>
        <v>1325</v>
      </c>
      <c r="E13" s="24">
        <f t="shared" si="1"/>
        <v>637</v>
      </c>
      <c r="F13" s="24">
        <f t="shared" si="1"/>
        <v>28</v>
      </c>
      <c r="G13" s="24">
        <f t="shared" si="1"/>
        <v>30</v>
      </c>
      <c r="H13" s="24">
        <f t="shared" si="1"/>
        <v>58</v>
      </c>
      <c r="I13" s="24">
        <f t="shared" si="1"/>
        <v>39</v>
      </c>
      <c r="J13" s="24">
        <f t="shared" si="1"/>
        <v>687</v>
      </c>
      <c r="K13" s="24">
        <f t="shared" si="1"/>
        <v>696</v>
      </c>
      <c r="L13" s="24">
        <f t="shared" si="1"/>
        <v>1383</v>
      </c>
      <c r="M13" s="25">
        <f t="shared" si="1"/>
        <v>676</v>
      </c>
    </row>
    <row r="14" spans="1:13" ht="12.75">
      <c r="A14" s="13" t="s">
        <v>25</v>
      </c>
      <c r="B14" s="18">
        <v>1756</v>
      </c>
      <c r="C14" s="18">
        <v>1786</v>
      </c>
      <c r="D14" s="18">
        <v>3542</v>
      </c>
      <c r="E14" s="18">
        <v>1375</v>
      </c>
      <c r="F14" s="18">
        <v>40</v>
      </c>
      <c r="G14" s="18">
        <v>28</v>
      </c>
      <c r="H14" s="18">
        <v>68</v>
      </c>
      <c r="I14" s="18">
        <v>42</v>
      </c>
      <c r="J14" s="18">
        <v>1796</v>
      </c>
      <c r="K14" s="18">
        <v>1814</v>
      </c>
      <c r="L14" s="18">
        <v>3610</v>
      </c>
      <c r="M14" s="19">
        <v>1417</v>
      </c>
    </row>
    <row r="15" spans="1:13" ht="12.75">
      <c r="A15" s="13" t="s">
        <v>28</v>
      </c>
      <c r="B15" s="18">
        <v>727</v>
      </c>
      <c r="C15" s="18">
        <v>726</v>
      </c>
      <c r="D15" s="18">
        <v>1453</v>
      </c>
      <c r="E15" s="18">
        <v>645</v>
      </c>
      <c r="F15" s="18">
        <v>13</v>
      </c>
      <c r="G15" s="18">
        <v>22</v>
      </c>
      <c r="H15" s="18">
        <v>35</v>
      </c>
      <c r="I15" s="18">
        <v>14</v>
      </c>
      <c r="J15" s="18">
        <v>740</v>
      </c>
      <c r="K15" s="18">
        <v>748</v>
      </c>
      <c r="L15" s="18">
        <v>1488</v>
      </c>
      <c r="M15" s="19">
        <v>659</v>
      </c>
    </row>
    <row r="16" spans="1:13" ht="12.75">
      <c r="A16" s="13" t="s">
        <v>16</v>
      </c>
      <c r="B16" s="18">
        <v>2646</v>
      </c>
      <c r="C16" s="18">
        <v>2692</v>
      </c>
      <c r="D16" s="18">
        <v>5338</v>
      </c>
      <c r="E16" s="18">
        <v>2408</v>
      </c>
      <c r="F16" s="18">
        <v>197</v>
      </c>
      <c r="G16" s="18">
        <v>167</v>
      </c>
      <c r="H16" s="18">
        <v>364</v>
      </c>
      <c r="I16" s="18">
        <v>264</v>
      </c>
      <c r="J16" s="18">
        <v>2843</v>
      </c>
      <c r="K16" s="18">
        <v>2859</v>
      </c>
      <c r="L16" s="18">
        <v>5702</v>
      </c>
      <c r="M16" s="19">
        <v>2672</v>
      </c>
    </row>
    <row r="17" spans="1:13" ht="12.75">
      <c r="A17" s="13" t="s">
        <v>21</v>
      </c>
      <c r="B17" s="18">
        <v>3359</v>
      </c>
      <c r="C17" s="18">
        <v>3331</v>
      </c>
      <c r="D17" s="18">
        <v>6690</v>
      </c>
      <c r="E17" s="18">
        <v>2960</v>
      </c>
      <c r="F17" s="18">
        <v>69</v>
      </c>
      <c r="G17" s="18">
        <v>82</v>
      </c>
      <c r="H17" s="18">
        <v>151</v>
      </c>
      <c r="I17" s="18">
        <v>97</v>
      </c>
      <c r="J17" s="18">
        <v>3428</v>
      </c>
      <c r="K17" s="18">
        <v>3413</v>
      </c>
      <c r="L17" s="18">
        <v>6841</v>
      </c>
      <c r="M17" s="19">
        <v>3057</v>
      </c>
    </row>
    <row r="18" spans="1:13" ht="19.5" customHeight="1">
      <c r="A18" s="21" t="s">
        <v>29</v>
      </c>
      <c r="B18" s="24">
        <f aca="true" t="shared" si="2" ref="B18:M18">SUM(B14:B17)</f>
        <v>8488</v>
      </c>
      <c r="C18" s="24">
        <f>SUM(C14:C17)</f>
        <v>8535</v>
      </c>
      <c r="D18" s="24">
        <f t="shared" si="2"/>
        <v>17023</v>
      </c>
      <c r="E18" s="24">
        <f t="shared" si="2"/>
        <v>7388</v>
      </c>
      <c r="F18" s="24">
        <f t="shared" si="2"/>
        <v>319</v>
      </c>
      <c r="G18" s="24">
        <f t="shared" si="2"/>
        <v>299</v>
      </c>
      <c r="H18" s="24">
        <f t="shared" si="2"/>
        <v>618</v>
      </c>
      <c r="I18" s="24">
        <f t="shared" si="2"/>
        <v>417</v>
      </c>
      <c r="J18" s="24">
        <f t="shared" si="2"/>
        <v>8807</v>
      </c>
      <c r="K18" s="24">
        <f t="shared" si="2"/>
        <v>8834</v>
      </c>
      <c r="L18" s="24">
        <f t="shared" si="2"/>
        <v>17641</v>
      </c>
      <c r="M18" s="25">
        <f t="shared" si="2"/>
        <v>7805</v>
      </c>
    </row>
    <row r="19" spans="1:13" ht="12.75">
      <c r="A19" s="13" t="s">
        <v>30</v>
      </c>
      <c r="B19" s="18">
        <v>5298</v>
      </c>
      <c r="C19" s="18">
        <v>5365</v>
      </c>
      <c r="D19" s="18">
        <v>10663</v>
      </c>
      <c r="E19" s="18">
        <v>4544</v>
      </c>
      <c r="F19" s="18">
        <v>190</v>
      </c>
      <c r="G19" s="18">
        <v>147</v>
      </c>
      <c r="H19" s="18">
        <v>337</v>
      </c>
      <c r="I19" s="18">
        <v>224</v>
      </c>
      <c r="J19" s="18">
        <v>5488</v>
      </c>
      <c r="K19" s="18">
        <v>5512</v>
      </c>
      <c r="L19" s="18">
        <v>11000</v>
      </c>
      <c r="M19" s="19">
        <v>4768</v>
      </c>
    </row>
    <row r="20" spans="1:13" ht="12.75">
      <c r="A20" s="13" t="s">
        <v>27</v>
      </c>
      <c r="B20" s="18">
        <v>1892</v>
      </c>
      <c r="C20" s="18">
        <v>1954</v>
      </c>
      <c r="D20" s="18">
        <v>3846</v>
      </c>
      <c r="E20" s="18">
        <v>1795</v>
      </c>
      <c r="F20" s="18">
        <v>45</v>
      </c>
      <c r="G20" s="18">
        <v>34</v>
      </c>
      <c r="H20" s="18">
        <v>79</v>
      </c>
      <c r="I20" s="18">
        <v>54</v>
      </c>
      <c r="J20" s="18">
        <v>1937</v>
      </c>
      <c r="K20" s="18">
        <v>1988</v>
      </c>
      <c r="L20" s="18">
        <v>3925</v>
      </c>
      <c r="M20" s="19">
        <v>1849</v>
      </c>
    </row>
    <row r="21" spans="1:13" ht="12.75">
      <c r="A21" s="13" t="s">
        <v>31</v>
      </c>
      <c r="B21" s="18">
        <v>1577</v>
      </c>
      <c r="C21" s="18">
        <v>1619</v>
      </c>
      <c r="D21" s="18">
        <v>3196</v>
      </c>
      <c r="E21" s="18">
        <v>1381</v>
      </c>
      <c r="F21" s="18">
        <v>67</v>
      </c>
      <c r="G21" s="18">
        <v>60</v>
      </c>
      <c r="H21" s="18">
        <v>127</v>
      </c>
      <c r="I21" s="18">
        <v>97</v>
      </c>
      <c r="J21" s="18">
        <v>1644</v>
      </c>
      <c r="K21" s="18">
        <v>1679</v>
      </c>
      <c r="L21" s="18">
        <v>3323</v>
      </c>
      <c r="M21" s="19">
        <v>1478</v>
      </c>
    </row>
    <row r="22" spans="1:13" ht="12.75">
      <c r="A22" s="13" t="s">
        <v>32</v>
      </c>
      <c r="B22" s="18">
        <v>192</v>
      </c>
      <c r="C22" s="18">
        <v>212</v>
      </c>
      <c r="D22" s="18">
        <v>404</v>
      </c>
      <c r="E22" s="18">
        <v>193</v>
      </c>
      <c r="F22" s="18">
        <v>5</v>
      </c>
      <c r="G22" s="18">
        <v>6</v>
      </c>
      <c r="H22" s="18">
        <v>11</v>
      </c>
      <c r="I22" s="18">
        <v>5</v>
      </c>
      <c r="J22" s="18">
        <v>197</v>
      </c>
      <c r="K22" s="18">
        <v>218</v>
      </c>
      <c r="L22" s="18">
        <v>415</v>
      </c>
      <c r="M22" s="19">
        <v>198</v>
      </c>
    </row>
    <row r="23" spans="1:13" ht="12.75">
      <c r="A23" s="13" t="s">
        <v>6</v>
      </c>
      <c r="B23" s="18">
        <v>1057</v>
      </c>
      <c r="C23" s="18">
        <v>1093</v>
      </c>
      <c r="D23" s="18">
        <v>2150</v>
      </c>
      <c r="E23" s="18">
        <v>865</v>
      </c>
      <c r="F23" s="18">
        <v>13</v>
      </c>
      <c r="G23" s="18">
        <v>18</v>
      </c>
      <c r="H23" s="18">
        <v>31</v>
      </c>
      <c r="I23" s="18">
        <v>16</v>
      </c>
      <c r="J23" s="18">
        <v>1070</v>
      </c>
      <c r="K23" s="18">
        <v>1111</v>
      </c>
      <c r="L23" s="18">
        <v>2181</v>
      </c>
      <c r="M23" s="19">
        <v>881</v>
      </c>
    </row>
    <row r="24" spans="1:13" ht="12.75">
      <c r="A24" s="13" t="s">
        <v>4</v>
      </c>
      <c r="B24" s="18">
        <v>497</v>
      </c>
      <c r="C24" s="18">
        <v>503</v>
      </c>
      <c r="D24" s="18">
        <v>1000</v>
      </c>
      <c r="E24" s="18">
        <v>489</v>
      </c>
      <c r="F24" s="18">
        <v>16</v>
      </c>
      <c r="G24" s="18">
        <v>16</v>
      </c>
      <c r="H24" s="18">
        <v>32</v>
      </c>
      <c r="I24" s="18">
        <v>18</v>
      </c>
      <c r="J24" s="18">
        <v>513</v>
      </c>
      <c r="K24" s="18">
        <v>519</v>
      </c>
      <c r="L24" s="18">
        <v>1032</v>
      </c>
      <c r="M24" s="19">
        <v>507</v>
      </c>
    </row>
    <row r="25" spans="1:13" ht="12.75">
      <c r="A25" s="13" t="s">
        <v>42</v>
      </c>
      <c r="B25" s="18">
        <v>0</v>
      </c>
      <c r="C25" s="18">
        <v>0</v>
      </c>
      <c r="D25" s="18">
        <v>0</v>
      </c>
      <c r="E25" s="18">
        <v>0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  <c r="L25" s="18">
        <v>0</v>
      </c>
      <c r="M25" s="19">
        <v>0</v>
      </c>
    </row>
    <row r="26" spans="1:13" ht="12.75">
      <c r="A26" s="13" t="s">
        <v>46</v>
      </c>
      <c r="B26" s="18">
        <v>136</v>
      </c>
      <c r="C26" s="18">
        <v>91</v>
      </c>
      <c r="D26" s="18">
        <v>227</v>
      </c>
      <c r="E26" s="18">
        <v>222</v>
      </c>
      <c r="F26" s="18">
        <v>4</v>
      </c>
      <c r="G26" s="18">
        <v>3</v>
      </c>
      <c r="H26" s="18">
        <v>7</v>
      </c>
      <c r="I26" s="18">
        <v>6</v>
      </c>
      <c r="J26" s="18">
        <v>140</v>
      </c>
      <c r="K26" s="18">
        <v>94</v>
      </c>
      <c r="L26" s="18">
        <v>234</v>
      </c>
      <c r="M26" s="19">
        <v>228</v>
      </c>
    </row>
    <row r="27" spans="1:13" ht="19.5" customHeight="1">
      <c r="A27" s="21" t="s">
        <v>26</v>
      </c>
      <c r="B27" s="24">
        <f>SUM(B19:B26)</f>
        <v>10649</v>
      </c>
      <c r="C27" s="24">
        <f aca="true" t="shared" si="3" ref="C27:M27">SUM(C19:C26)</f>
        <v>10837</v>
      </c>
      <c r="D27" s="24">
        <f t="shared" si="3"/>
        <v>21486</v>
      </c>
      <c r="E27" s="24">
        <f t="shared" si="3"/>
        <v>9489</v>
      </c>
      <c r="F27" s="24">
        <f t="shared" si="3"/>
        <v>340</v>
      </c>
      <c r="G27" s="24">
        <f t="shared" si="3"/>
        <v>284</v>
      </c>
      <c r="H27" s="24">
        <f t="shared" si="3"/>
        <v>624</v>
      </c>
      <c r="I27" s="24">
        <f t="shared" si="3"/>
        <v>420</v>
      </c>
      <c r="J27" s="24">
        <f t="shared" si="3"/>
        <v>10989</v>
      </c>
      <c r="K27" s="24">
        <f t="shared" si="3"/>
        <v>11121</v>
      </c>
      <c r="L27" s="24">
        <f t="shared" si="3"/>
        <v>22110</v>
      </c>
      <c r="M27" s="25">
        <f t="shared" si="3"/>
        <v>9909</v>
      </c>
    </row>
    <row r="28" spans="1:13" ht="12.75">
      <c r="A28" s="13" t="s">
        <v>33</v>
      </c>
      <c r="B28" s="18">
        <v>1206</v>
      </c>
      <c r="C28" s="18">
        <v>1284</v>
      </c>
      <c r="D28" s="18">
        <v>2490</v>
      </c>
      <c r="E28" s="18">
        <v>1087</v>
      </c>
      <c r="F28" s="18">
        <v>36</v>
      </c>
      <c r="G28" s="18">
        <v>36</v>
      </c>
      <c r="H28" s="18">
        <v>72</v>
      </c>
      <c r="I28" s="18">
        <v>26</v>
      </c>
      <c r="J28" s="18">
        <v>1242</v>
      </c>
      <c r="K28" s="18">
        <v>1320</v>
      </c>
      <c r="L28" s="18">
        <v>2562</v>
      </c>
      <c r="M28" s="19">
        <v>1113</v>
      </c>
    </row>
    <row r="29" spans="1:13" ht="12.75">
      <c r="A29" s="13" t="s">
        <v>13</v>
      </c>
      <c r="B29" s="18">
        <v>818</v>
      </c>
      <c r="C29" s="18">
        <v>856</v>
      </c>
      <c r="D29" s="18">
        <v>1674</v>
      </c>
      <c r="E29" s="18">
        <v>708</v>
      </c>
      <c r="F29" s="18">
        <v>24</v>
      </c>
      <c r="G29" s="18">
        <v>15</v>
      </c>
      <c r="H29" s="18">
        <v>39</v>
      </c>
      <c r="I29" s="18">
        <v>27</v>
      </c>
      <c r="J29" s="18">
        <v>842</v>
      </c>
      <c r="K29" s="18">
        <v>871</v>
      </c>
      <c r="L29" s="18">
        <v>1713</v>
      </c>
      <c r="M29" s="19">
        <v>735</v>
      </c>
    </row>
    <row r="30" spans="1:13" ht="12.75">
      <c r="A30" s="13" t="s">
        <v>0</v>
      </c>
      <c r="B30" s="18">
        <v>156</v>
      </c>
      <c r="C30" s="18">
        <v>178</v>
      </c>
      <c r="D30" s="18">
        <v>334</v>
      </c>
      <c r="E30" s="18">
        <v>150</v>
      </c>
      <c r="F30" s="18">
        <v>23</v>
      </c>
      <c r="G30" s="18">
        <v>13</v>
      </c>
      <c r="H30" s="18">
        <v>36</v>
      </c>
      <c r="I30" s="18">
        <v>32</v>
      </c>
      <c r="J30" s="18">
        <v>179</v>
      </c>
      <c r="K30" s="18">
        <v>191</v>
      </c>
      <c r="L30" s="18">
        <v>370</v>
      </c>
      <c r="M30" s="19">
        <v>182</v>
      </c>
    </row>
    <row r="31" spans="1:13" ht="12.75">
      <c r="A31" s="13" t="s">
        <v>34</v>
      </c>
      <c r="B31" s="18">
        <v>316</v>
      </c>
      <c r="C31" s="18">
        <v>353</v>
      </c>
      <c r="D31" s="18">
        <v>669</v>
      </c>
      <c r="E31" s="18">
        <v>287</v>
      </c>
      <c r="F31" s="18">
        <v>39</v>
      </c>
      <c r="G31" s="18">
        <v>23</v>
      </c>
      <c r="H31" s="18">
        <v>62</v>
      </c>
      <c r="I31" s="18">
        <v>37</v>
      </c>
      <c r="J31" s="18">
        <v>355</v>
      </c>
      <c r="K31" s="18">
        <v>376</v>
      </c>
      <c r="L31" s="18">
        <v>731</v>
      </c>
      <c r="M31" s="19">
        <v>324</v>
      </c>
    </row>
    <row r="32" spans="1:13" ht="12.75">
      <c r="A32" s="13" t="s">
        <v>35</v>
      </c>
      <c r="B32" s="18">
        <v>290</v>
      </c>
      <c r="C32" s="18">
        <v>296</v>
      </c>
      <c r="D32" s="18">
        <v>586</v>
      </c>
      <c r="E32" s="18">
        <v>241</v>
      </c>
      <c r="F32" s="18">
        <v>2</v>
      </c>
      <c r="G32" s="18">
        <v>4</v>
      </c>
      <c r="H32" s="18">
        <v>6</v>
      </c>
      <c r="I32" s="18">
        <v>2</v>
      </c>
      <c r="J32" s="18">
        <v>292</v>
      </c>
      <c r="K32" s="18">
        <v>300</v>
      </c>
      <c r="L32" s="18">
        <v>592</v>
      </c>
      <c r="M32" s="19">
        <v>243</v>
      </c>
    </row>
    <row r="33" spans="1:13" ht="12.75">
      <c r="A33" s="13" t="s">
        <v>36</v>
      </c>
      <c r="B33" s="18">
        <v>465</v>
      </c>
      <c r="C33" s="18">
        <v>484</v>
      </c>
      <c r="D33" s="18">
        <v>949</v>
      </c>
      <c r="E33" s="18">
        <v>404</v>
      </c>
      <c r="F33" s="18">
        <v>10</v>
      </c>
      <c r="G33" s="18">
        <v>19</v>
      </c>
      <c r="H33" s="18">
        <v>29</v>
      </c>
      <c r="I33" s="18">
        <v>10</v>
      </c>
      <c r="J33" s="18">
        <v>475</v>
      </c>
      <c r="K33" s="18">
        <v>503</v>
      </c>
      <c r="L33" s="18">
        <v>978</v>
      </c>
      <c r="M33" s="19">
        <v>414</v>
      </c>
    </row>
    <row r="34" spans="1:13" ht="19.5" customHeight="1">
      <c r="A34" s="21" t="s">
        <v>37</v>
      </c>
      <c r="B34" s="24">
        <f aca="true" t="shared" si="4" ref="B34:M34">SUM(B28:B33)</f>
        <v>3251</v>
      </c>
      <c r="C34" s="24">
        <f t="shared" si="4"/>
        <v>3451</v>
      </c>
      <c r="D34" s="24">
        <f t="shared" si="4"/>
        <v>6702</v>
      </c>
      <c r="E34" s="24">
        <f t="shared" si="4"/>
        <v>2877</v>
      </c>
      <c r="F34" s="24">
        <f t="shared" si="4"/>
        <v>134</v>
      </c>
      <c r="G34" s="24">
        <f t="shared" si="4"/>
        <v>110</v>
      </c>
      <c r="H34" s="24">
        <f t="shared" si="4"/>
        <v>244</v>
      </c>
      <c r="I34" s="24">
        <f t="shared" si="4"/>
        <v>134</v>
      </c>
      <c r="J34" s="24">
        <f t="shared" si="4"/>
        <v>3385</v>
      </c>
      <c r="K34" s="24">
        <f t="shared" si="4"/>
        <v>3561</v>
      </c>
      <c r="L34" s="24">
        <f t="shared" si="4"/>
        <v>6946</v>
      </c>
      <c r="M34" s="25">
        <f t="shared" si="4"/>
        <v>3011</v>
      </c>
    </row>
    <row r="35" spans="1:13" ht="12.75">
      <c r="A35" s="13" t="s">
        <v>5</v>
      </c>
      <c r="B35" s="18">
        <v>796</v>
      </c>
      <c r="C35" s="18">
        <v>843</v>
      </c>
      <c r="D35" s="18">
        <v>1639</v>
      </c>
      <c r="E35" s="18">
        <v>649</v>
      </c>
      <c r="F35" s="18">
        <v>11</v>
      </c>
      <c r="G35" s="18">
        <v>8</v>
      </c>
      <c r="H35" s="18">
        <v>19</v>
      </c>
      <c r="I35" s="18">
        <v>11</v>
      </c>
      <c r="J35" s="18">
        <v>807</v>
      </c>
      <c r="K35" s="18">
        <v>851</v>
      </c>
      <c r="L35" s="18">
        <v>1658</v>
      </c>
      <c r="M35" s="19">
        <v>660</v>
      </c>
    </row>
    <row r="36" spans="1:13" ht="12.75">
      <c r="A36" s="13" t="s">
        <v>19</v>
      </c>
      <c r="B36" s="18">
        <v>307</v>
      </c>
      <c r="C36" s="18">
        <v>293</v>
      </c>
      <c r="D36" s="18">
        <v>600</v>
      </c>
      <c r="E36" s="18">
        <v>243</v>
      </c>
      <c r="F36" s="18">
        <v>0</v>
      </c>
      <c r="G36" s="18">
        <v>1</v>
      </c>
      <c r="H36" s="18">
        <v>1</v>
      </c>
      <c r="I36" s="18">
        <v>0</v>
      </c>
      <c r="J36" s="18">
        <v>307</v>
      </c>
      <c r="K36" s="18">
        <v>294</v>
      </c>
      <c r="L36" s="18">
        <v>601</v>
      </c>
      <c r="M36" s="19">
        <v>243</v>
      </c>
    </row>
    <row r="37" spans="1:13" ht="12.75">
      <c r="A37" s="13" t="s">
        <v>23</v>
      </c>
      <c r="B37" s="18">
        <v>94</v>
      </c>
      <c r="C37" s="18">
        <v>90</v>
      </c>
      <c r="D37" s="18">
        <v>184</v>
      </c>
      <c r="E37" s="18">
        <v>67</v>
      </c>
      <c r="F37" s="18">
        <v>0</v>
      </c>
      <c r="G37" s="18">
        <v>1</v>
      </c>
      <c r="H37" s="18">
        <v>1</v>
      </c>
      <c r="I37" s="18">
        <v>0</v>
      </c>
      <c r="J37" s="18">
        <v>94</v>
      </c>
      <c r="K37" s="18">
        <v>91</v>
      </c>
      <c r="L37" s="18">
        <v>185</v>
      </c>
      <c r="M37" s="19">
        <v>67</v>
      </c>
    </row>
    <row r="38" spans="1:13" ht="12.75">
      <c r="A38" s="13" t="s">
        <v>38</v>
      </c>
      <c r="B38" s="18">
        <v>415</v>
      </c>
      <c r="C38" s="18">
        <v>449</v>
      </c>
      <c r="D38" s="18">
        <v>864</v>
      </c>
      <c r="E38" s="18">
        <v>366</v>
      </c>
      <c r="F38" s="18">
        <v>0</v>
      </c>
      <c r="G38" s="18">
        <v>3</v>
      </c>
      <c r="H38" s="18">
        <v>3</v>
      </c>
      <c r="I38" s="18">
        <v>1</v>
      </c>
      <c r="J38" s="18">
        <v>415</v>
      </c>
      <c r="K38" s="18">
        <v>452</v>
      </c>
      <c r="L38" s="18">
        <v>867</v>
      </c>
      <c r="M38" s="19">
        <v>367</v>
      </c>
    </row>
    <row r="39" spans="1:13" ht="19.5" customHeight="1">
      <c r="A39" s="21" t="s">
        <v>39</v>
      </c>
      <c r="B39" s="24">
        <f aca="true" t="shared" si="5" ref="B39:M39">SUM(B35:B38)</f>
        <v>1612</v>
      </c>
      <c r="C39" s="24">
        <f t="shared" si="5"/>
        <v>1675</v>
      </c>
      <c r="D39" s="24">
        <f t="shared" si="5"/>
        <v>3287</v>
      </c>
      <c r="E39" s="24">
        <f t="shared" si="5"/>
        <v>1325</v>
      </c>
      <c r="F39" s="24">
        <f t="shared" si="5"/>
        <v>11</v>
      </c>
      <c r="G39" s="24">
        <f t="shared" si="5"/>
        <v>13</v>
      </c>
      <c r="H39" s="24">
        <f t="shared" si="5"/>
        <v>24</v>
      </c>
      <c r="I39" s="24">
        <f t="shared" si="5"/>
        <v>12</v>
      </c>
      <c r="J39" s="24">
        <f t="shared" si="5"/>
        <v>1623</v>
      </c>
      <c r="K39" s="24">
        <f t="shared" si="5"/>
        <v>1688</v>
      </c>
      <c r="L39" s="24">
        <f t="shared" si="5"/>
        <v>3311</v>
      </c>
      <c r="M39" s="25">
        <f t="shared" si="5"/>
        <v>1337</v>
      </c>
    </row>
    <row r="40" spans="1:13" ht="24.75" customHeight="1" thickBot="1">
      <c r="A40" s="26" t="s">
        <v>40</v>
      </c>
      <c r="B40" s="27">
        <f aca="true" t="shared" si="6" ref="B40:M40">SUM(B39,B34,B27,B18,B13,B10)</f>
        <v>28140</v>
      </c>
      <c r="C40" s="27">
        <f t="shared" si="6"/>
        <v>28786</v>
      </c>
      <c r="D40" s="27">
        <f t="shared" si="6"/>
        <v>56926</v>
      </c>
      <c r="E40" s="27">
        <f t="shared" si="6"/>
        <v>24668</v>
      </c>
      <c r="F40" s="27">
        <f t="shared" si="6"/>
        <v>901</v>
      </c>
      <c r="G40" s="27">
        <f t="shared" si="6"/>
        <v>794</v>
      </c>
      <c r="H40" s="27">
        <f t="shared" si="6"/>
        <v>1695</v>
      </c>
      <c r="I40" s="27">
        <f t="shared" si="6"/>
        <v>1101</v>
      </c>
      <c r="J40" s="27">
        <f t="shared" si="6"/>
        <v>29041</v>
      </c>
      <c r="K40" s="27">
        <f t="shared" si="6"/>
        <v>29580</v>
      </c>
      <c r="L40" s="27">
        <f>SUM(L39,L34,L27,L18,L13,L10)</f>
        <v>58621</v>
      </c>
      <c r="M40" s="28">
        <f t="shared" si="6"/>
        <v>25769</v>
      </c>
    </row>
    <row r="42" spans="1:13" ht="12.75">
      <c r="A42" s="29" t="s">
        <v>41</v>
      </c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</row>
    <row r="43" spans="1:13" ht="12.75">
      <c r="A43" s="29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</row>
  </sheetData>
  <sheetProtection/>
  <mergeCells count="1">
    <mergeCell ref="A42:M4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3"/>
  <sheetViews>
    <sheetView zoomScale="70" zoomScaleNormal="70" zoomScalePageLayoutView="0" workbookViewId="0" topLeftCell="A16">
      <selection activeCell="M40" sqref="M40"/>
    </sheetView>
  </sheetViews>
  <sheetFormatPr defaultColWidth="9.00390625" defaultRowHeight="13.5"/>
  <cols>
    <col min="1" max="1" width="12.75390625" style="1" customWidth="1"/>
    <col min="2" max="13" width="7.875" style="1" customWidth="1"/>
    <col min="14" max="16384" width="9.00390625" style="1" customWidth="1"/>
  </cols>
  <sheetData>
    <row r="1" spans="1:13" ht="15" thickBot="1">
      <c r="A1" s="3" t="s">
        <v>2</v>
      </c>
      <c r="B1" s="4"/>
      <c r="C1" s="4"/>
      <c r="D1" s="4"/>
      <c r="E1" s="4"/>
      <c r="F1" s="4"/>
      <c r="G1" s="4"/>
      <c r="I1" s="4"/>
      <c r="J1" s="4"/>
      <c r="K1" s="4"/>
      <c r="L1" s="4"/>
      <c r="M1" s="20" t="s">
        <v>53</v>
      </c>
    </row>
    <row r="2" spans="1:13" ht="19.5" customHeight="1" thickBot="1">
      <c r="A2" s="5"/>
      <c r="B2" s="6" t="s">
        <v>8</v>
      </c>
      <c r="C2" s="7"/>
      <c r="D2" s="7"/>
      <c r="E2" s="8"/>
      <c r="F2" s="6" t="s">
        <v>7</v>
      </c>
      <c r="G2" s="7"/>
      <c r="H2" s="7"/>
      <c r="I2" s="8"/>
      <c r="J2" s="6" t="s">
        <v>11</v>
      </c>
      <c r="K2" s="7"/>
      <c r="L2" s="7"/>
      <c r="M2" s="9"/>
    </row>
    <row r="3" spans="1:13" s="2" customFormat="1" ht="19.5" customHeight="1">
      <c r="A3" s="10"/>
      <c r="B3" s="11" t="s">
        <v>3</v>
      </c>
      <c r="C3" s="11" t="s">
        <v>14</v>
      </c>
      <c r="D3" s="11" t="s">
        <v>1</v>
      </c>
      <c r="E3" s="11" t="s">
        <v>12</v>
      </c>
      <c r="F3" s="11" t="s">
        <v>3</v>
      </c>
      <c r="G3" s="11" t="s">
        <v>14</v>
      </c>
      <c r="H3" s="11" t="s">
        <v>1</v>
      </c>
      <c r="I3" s="11" t="s">
        <v>12</v>
      </c>
      <c r="J3" s="11" t="s">
        <v>3</v>
      </c>
      <c r="K3" s="11" t="s">
        <v>14</v>
      </c>
      <c r="L3" s="11" t="s">
        <v>1</v>
      </c>
      <c r="M3" s="12" t="s">
        <v>12</v>
      </c>
    </row>
    <row r="4" spans="1:13" ht="12.75">
      <c r="A4" s="13" t="s">
        <v>15</v>
      </c>
      <c r="B4" s="14">
        <v>754</v>
      </c>
      <c r="C4" s="14">
        <v>810</v>
      </c>
      <c r="D4" s="14">
        <v>1564</v>
      </c>
      <c r="E4" s="14">
        <v>612</v>
      </c>
      <c r="F4" s="14">
        <v>10</v>
      </c>
      <c r="G4" s="14">
        <v>14</v>
      </c>
      <c r="H4" s="14">
        <v>24</v>
      </c>
      <c r="I4" s="14">
        <v>20</v>
      </c>
      <c r="J4" s="14">
        <v>764</v>
      </c>
      <c r="K4" s="14">
        <v>824</v>
      </c>
      <c r="L4" s="14">
        <v>1588</v>
      </c>
      <c r="M4" s="15">
        <v>632</v>
      </c>
    </row>
    <row r="5" spans="1:13" ht="12.75">
      <c r="A5" s="13" t="s">
        <v>17</v>
      </c>
      <c r="B5" s="14">
        <v>496</v>
      </c>
      <c r="C5" s="14">
        <v>499</v>
      </c>
      <c r="D5" s="14">
        <v>995</v>
      </c>
      <c r="E5" s="14">
        <v>404</v>
      </c>
      <c r="F5" s="14">
        <v>6</v>
      </c>
      <c r="G5" s="14">
        <v>10</v>
      </c>
      <c r="H5" s="14">
        <v>16</v>
      </c>
      <c r="I5" s="14">
        <v>12</v>
      </c>
      <c r="J5" s="14">
        <v>502</v>
      </c>
      <c r="K5" s="14">
        <v>509</v>
      </c>
      <c r="L5" s="14">
        <v>1011</v>
      </c>
      <c r="M5" s="15">
        <v>416</v>
      </c>
    </row>
    <row r="6" spans="1:13" ht="12.75">
      <c r="A6" s="13" t="s">
        <v>18</v>
      </c>
      <c r="B6" s="14">
        <v>557</v>
      </c>
      <c r="C6" s="14">
        <v>611</v>
      </c>
      <c r="D6" s="14">
        <v>1168</v>
      </c>
      <c r="E6" s="14">
        <v>472</v>
      </c>
      <c r="F6" s="14">
        <v>14</v>
      </c>
      <c r="G6" s="14">
        <v>1</v>
      </c>
      <c r="H6" s="14">
        <v>15</v>
      </c>
      <c r="I6" s="14">
        <v>12</v>
      </c>
      <c r="J6" s="14">
        <v>571</v>
      </c>
      <c r="K6" s="14">
        <v>612</v>
      </c>
      <c r="L6" s="14">
        <v>1183</v>
      </c>
      <c r="M6" s="15">
        <v>484</v>
      </c>
    </row>
    <row r="7" spans="1:13" ht="12.75">
      <c r="A7" s="13" t="s">
        <v>20</v>
      </c>
      <c r="B7" s="14">
        <v>131</v>
      </c>
      <c r="C7" s="14">
        <v>132</v>
      </c>
      <c r="D7" s="14">
        <v>263</v>
      </c>
      <c r="E7" s="14">
        <v>143</v>
      </c>
      <c r="F7" s="14">
        <v>0</v>
      </c>
      <c r="G7" s="14">
        <v>1</v>
      </c>
      <c r="H7" s="14">
        <v>1</v>
      </c>
      <c r="I7" s="14">
        <v>0</v>
      </c>
      <c r="J7" s="14">
        <v>131</v>
      </c>
      <c r="K7" s="14">
        <v>133</v>
      </c>
      <c r="L7" s="14">
        <v>264</v>
      </c>
      <c r="M7" s="15">
        <v>143</v>
      </c>
    </row>
    <row r="8" spans="1:13" ht="12.75">
      <c r="A8" s="13" t="s">
        <v>22</v>
      </c>
      <c r="B8" s="14">
        <v>750</v>
      </c>
      <c r="C8" s="14">
        <v>776</v>
      </c>
      <c r="D8" s="14">
        <v>1526</v>
      </c>
      <c r="E8" s="14">
        <v>620</v>
      </c>
      <c r="F8" s="14">
        <v>5</v>
      </c>
      <c r="G8" s="14">
        <v>9</v>
      </c>
      <c r="H8" s="14">
        <v>14</v>
      </c>
      <c r="I8" s="14">
        <v>4</v>
      </c>
      <c r="J8" s="14">
        <v>755</v>
      </c>
      <c r="K8" s="14">
        <v>785</v>
      </c>
      <c r="L8" s="14">
        <v>1540</v>
      </c>
      <c r="M8" s="15">
        <v>624</v>
      </c>
    </row>
    <row r="9" spans="1:13" ht="12.75">
      <c r="A9" s="13" t="s">
        <v>10</v>
      </c>
      <c r="B9" s="14">
        <v>795</v>
      </c>
      <c r="C9" s="14">
        <v>797</v>
      </c>
      <c r="D9" s="14">
        <v>1592</v>
      </c>
      <c r="E9" s="14">
        <v>701</v>
      </c>
      <c r="F9" s="14">
        <v>36</v>
      </c>
      <c r="G9" s="14">
        <v>24</v>
      </c>
      <c r="H9" s="14">
        <v>60</v>
      </c>
      <c r="I9" s="14">
        <v>34</v>
      </c>
      <c r="J9" s="14">
        <v>831</v>
      </c>
      <c r="K9" s="14">
        <v>821</v>
      </c>
      <c r="L9" s="14">
        <v>1652</v>
      </c>
      <c r="M9" s="15">
        <v>735</v>
      </c>
    </row>
    <row r="10" spans="1:13" ht="19.5" customHeight="1">
      <c r="A10" s="21" t="s">
        <v>24</v>
      </c>
      <c r="B10" s="22">
        <f aca="true" t="shared" si="0" ref="B10:M10">SUM(B4:B9)</f>
        <v>3483</v>
      </c>
      <c r="C10" s="22">
        <f t="shared" si="0"/>
        <v>3625</v>
      </c>
      <c r="D10" s="22">
        <f t="shared" si="0"/>
        <v>7108</v>
      </c>
      <c r="E10" s="22">
        <f t="shared" si="0"/>
        <v>2952</v>
      </c>
      <c r="F10" s="22">
        <f t="shared" si="0"/>
        <v>71</v>
      </c>
      <c r="G10" s="22">
        <f t="shared" si="0"/>
        <v>59</v>
      </c>
      <c r="H10" s="22">
        <f t="shared" si="0"/>
        <v>130</v>
      </c>
      <c r="I10" s="22">
        <f t="shared" si="0"/>
        <v>82</v>
      </c>
      <c r="J10" s="22">
        <f t="shared" si="0"/>
        <v>3554</v>
      </c>
      <c r="K10" s="22">
        <f t="shared" si="0"/>
        <v>3684</v>
      </c>
      <c r="L10" s="22">
        <f t="shared" si="0"/>
        <v>7238</v>
      </c>
      <c r="M10" s="23">
        <f t="shared" si="0"/>
        <v>3034</v>
      </c>
    </row>
    <row r="11" spans="1:13" ht="12.75">
      <c r="A11" s="13" t="s">
        <v>44</v>
      </c>
      <c r="B11" s="16">
        <v>407</v>
      </c>
      <c r="C11" s="16">
        <v>391</v>
      </c>
      <c r="D11" s="16">
        <v>798</v>
      </c>
      <c r="E11" s="16">
        <v>403</v>
      </c>
      <c r="F11" s="16">
        <v>12</v>
      </c>
      <c r="G11" s="16">
        <v>20</v>
      </c>
      <c r="H11" s="16">
        <v>32</v>
      </c>
      <c r="I11" s="16">
        <v>22</v>
      </c>
      <c r="J11" s="16">
        <v>419</v>
      </c>
      <c r="K11" s="16">
        <v>411</v>
      </c>
      <c r="L11" s="16">
        <v>830</v>
      </c>
      <c r="M11" s="17">
        <v>425</v>
      </c>
    </row>
    <row r="12" spans="1:13" ht="12.75">
      <c r="A12" s="13" t="s">
        <v>45</v>
      </c>
      <c r="B12" s="18">
        <v>254</v>
      </c>
      <c r="C12" s="18">
        <v>278</v>
      </c>
      <c r="D12" s="18">
        <v>532</v>
      </c>
      <c r="E12" s="18">
        <v>237</v>
      </c>
      <c r="F12" s="18">
        <v>16</v>
      </c>
      <c r="G12" s="18">
        <v>10</v>
      </c>
      <c r="H12" s="18">
        <v>26</v>
      </c>
      <c r="I12" s="18">
        <v>17</v>
      </c>
      <c r="J12" s="18">
        <v>270</v>
      </c>
      <c r="K12" s="18">
        <v>288</v>
      </c>
      <c r="L12" s="18">
        <v>558</v>
      </c>
      <c r="M12" s="19">
        <v>254</v>
      </c>
    </row>
    <row r="13" spans="1:13" ht="19.5" customHeight="1">
      <c r="A13" s="21" t="s">
        <v>9</v>
      </c>
      <c r="B13" s="24">
        <f aca="true" t="shared" si="1" ref="B13:M13">SUM(B11:B12)</f>
        <v>661</v>
      </c>
      <c r="C13" s="24">
        <f t="shared" si="1"/>
        <v>669</v>
      </c>
      <c r="D13" s="24">
        <f t="shared" si="1"/>
        <v>1330</v>
      </c>
      <c r="E13" s="24">
        <f t="shared" si="1"/>
        <v>640</v>
      </c>
      <c r="F13" s="24">
        <f t="shared" si="1"/>
        <v>28</v>
      </c>
      <c r="G13" s="24">
        <f t="shared" si="1"/>
        <v>30</v>
      </c>
      <c r="H13" s="24">
        <f t="shared" si="1"/>
        <v>58</v>
      </c>
      <c r="I13" s="24">
        <f t="shared" si="1"/>
        <v>39</v>
      </c>
      <c r="J13" s="24">
        <f t="shared" si="1"/>
        <v>689</v>
      </c>
      <c r="K13" s="24">
        <f t="shared" si="1"/>
        <v>699</v>
      </c>
      <c r="L13" s="24">
        <f t="shared" si="1"/>
        <v>1388</v>
      </c>
      <c r="M13" s="25">
        <f t="shared" si="1"/>
        <v>679</v>
      </c>
    </row>
    <row r="14" spans="1:13" ht="12.75">
      <c r="A14" s="13" t="s">
        <v>25</v>
      </c>
      <c r="B14" s="18">
        <v>1765</v>
      </c>
      <c r="C14" s="18">
        <v>1793</v>
      </c>
      <c r="D14" s="18">
        <v>3558</v>
      </c>
      <c r="E14" s="18">
        <v>1382</v>
      </c>
      <c r="F14" s="18">
        <v>42</v>
      </c>
      <c r="G14" s="18">
        <v>26</v>
      </c>
      <c r="H14" s="18">
        <v>68</v>
      </c>
      <c r="I14" s="18">
        <v>42</v>
      </c>
      <c r="J14" s="18">
        <v>1807</v>
      </c>
      <c r="K14" s="18">
        <v>1819</v>
      </c>
      <c r="L14" s="18">
        <v>3626</v>
      </c>
      <c r="M14" s="19">
        <v>1424</v>
      </c>
    </row>
    <row r="15" spans="1:13" ht="12.75">
      <c r="A15" s="13" t="s">
        <v>28</v>
      </c>
      <c r="B15" s="18">
        <v>726</v>
      </c>
      <c r="C15" s="18">
        <v>723</v>
      </c>
      <c r="D15" s="18">
        <v>1449</v>
      </c>
      <c r="E15" s="18">
        <v>644</v>
      </c>
      <c r="F15" s="18">
        <v>13</v>
      </c>
      <c r="G15" s="18">
        <v>22</v>
      </c>
      <c r="H15" s="18">
        <v>35</v>
      </c>
      <c r="I15" s="18">
        <v>14</v>
      </c>
      <c r="J15" s="18">
        <v>739</v>
      </c>
      <c r="K15" s="18">
        <v>745</v>
      </c>
      <c r="L15" s="18">
        <v>1484</v>
      </c>
      <c r="M15" s="19">
        <v>658</v>
      </c>
    </row>
    <row r="16" spans="1:13" ht="12.75">
      <c r="A16" s="13" t="s">
        <v>16</v>
      </c>
      <c r="B16" s="18">
        <v>2652</v>
      </c>
      <c r="C16" s="18">
        <v>2709</v>
      </c>
      <c r="D16" s="18">
        <v>5361</v>
      </c>
      <c r="E16" s="18">
        <v>2414</v>
      </c>
      <c r="F16" s="18">
        <v>178</v>
      </c>
      <c r="G16" s="18">
        <v>164</v>
      </c>
      <c r="H16" s="18">
        <v>342</v>
      </c>
      <c r="I16" s="18">
        <v>244</v>
      </c>
      <c r="J16" s="18">
        <v>2830</v>
      </c>
      <c r="K16" s="18">
        <v>2873</v>
      </c>
      <c r="L16" s="18">
        <v>5703</v>
      </c>
      <c r="M16" s="19">
        <v>2658</v>
      </c>
    </row>
    <row r="17" spans="1:13" ht="12.75">
      <c r="A17" s="13" t="s">
        <v>21</v>
      </c>
      <c r="B17" s="18">
        <v>3362</v>
      </c>
      <c r="C17" s="18">
        <v>3344</v>
      </c>
      <c r="D17" s="18">
        <v>6706</v>
      </c>
      <c r="E17" s="18">
        <v>2967</v>
      </c>
      <c r="F17" s="18">
        <v>69</v>
      </c>
      <c r="G17" s="18">
        <v>82</v>
      </c>
      <c r="H17" s="18">
        <v>151</v>
      </c>
      <c r="I17" s="18">
        <v>94</v>
      </c>
      <c r="J17" s="18">
        <v>3431</v>
      </c>
      <c r="K17" s="18">
        <v>3426</v>
      </c>
      <c r="L17" s="18">
        <v>6857</v>
      </c>
      <c r="M17" s="19">
        <v>3061</v>
      </c>
    </row>
    <row r="18" spans="1:13" ht="19.5" customHeight="1">
      <c r="A18" s="21" t="s">
        <v>29</v>
      </c>
      <c r="B18" s="24">
        <f aca="true" t="shared" si="2" ref="B18:M18">SUM(B14:B17)</f>
        <v>8505</v>
      </c>
      <c r="C18" s="24">
        <f>SUM(C14:C17)</f>
        <v>8569</v>
      </c>
      <c r="D18" s="24">
        <f t="shared" si="2"/>
        <v>17074</v>
      </c>
      <c r="E18" s="24">
        <f t="shared" si="2"/>
        <v>7407</v>
      </c>
      <c r="F18" s="24">
        <f t="shared" si="2"/>
        <v>302</v>
      </c>
      <c r="G18" s="24">
        <f t="shared" si="2"/>
        <v>294</v>
      </c>
      <c r="H18" s="24">
        <f t="shared" si="2"/>
        <v>596</v>
      </c>
      <c r="I18" s="24">
        <f t="shared" si="2"/>
        <v>394</v>
      </c>
      <c r="J18" s="24">
        <f t="shared" si="2"/>
        <v>8807</v>
      </c>
      <c r="K18" s="24">
        <f t="shared" si="2"/>
        <v>8863</v>
      </c>
      <c r="L18" s="24">
        <f t="shared" si="2"/>
        <v>17670</v>
      </c>
      <c r="M18" s="25">
        <f t="shared" si="2"/>
        <v>7801</v>
      </c>
    </row>
    <row r="19" spans="1:13" ht="12.75">
      <c r="A19" s="13" t="s">
        <v>30</v>
      </c>
      <c r="B19" s="18">
        <v>5290</v>
      </c>
      <c r="C19" s="18">
        <v>5365</v>
      </c>
      <c r="D19" s="18">
        <v>10655</v>
      </c>
      <c r="E19" s="18">
        <v>4539</v>
      </c>
      <c r="F19" s="18">
        <v>189</v>
      </c>
      <c r="G19" s="18">
        <v>148</v>
      </c>
      <c r="H19" s="18">
        <v>337</v>
      </c>
      <c r="I19" s="18">
        <v>223</v>
      </c>
      <c r="J19" s="18">
        <v>5479</v>
      </c>
      <c r="K19" s="18">
        <v>5513</v>
      </c>
      <c r="L19" s="18">
        <v>10992</v>
      </c>
      <c r="M19" s="19">
        <v>4762</v>
      </c>
    </row>
    <row r="20" spans="1:13" ht="12.75">
      <c r="A20" s="13" t="s">
        <v>27</v>
      </c>
      <c r="B20" s="18">
        <v>1889</v>
      </c>
      <c r="C20" s="18">
        <v>1949</v>
      </c>
      <c r="D20" s="18">
        <v>3838</v>
      </c>
      <c r="E20" s="18">
        <v>1789</v>
      </c>
      <c r="F20" s="18">
        <v>41</v>
      </c>
      <c r="G20" s="18">
        <v>33</v>
      </c>
      <c r="H20" s="18">
        <v>74</v>
      </c>
      <c r="I20" s="18">
        <v>50</v>
      </c>
      <c r="J20" s="18">
        <v>1930</v>
      </c>
      <c r="K20" s="18">
        <v>1982</v>
      </c>
      <c r="L20" s="18">
        <v>3912</v>
      </c>
      <c r="M20" s="19">
        <v>1839</v>
      </c>
    </row>
    <row r="21" spans="1:13" ht="12.75">
      <c r="A21" s="13" t="s">
        <v>31</v>
      </c>
      <c r="B21" s="18">
        <v>1578</v>
      </c>
      <c r="C21" s="18">
        <v>1621</v>
      </c>
      <c r="D21" s="18">
        <v>3199</v>
      </c>
      <c r="E21" s="18">
        <v>1383</v>
      </c>
      <c r="F21" s="18">
        <v>63</v>
      </c>
      <c r="G21" s="18">
        <v>60</v>
      </c>
      <c r="H21" s="18">
        <v>123</v>
      </c>
      <c r="I21" s="18">
        <v>94</v>
      </c>
      <c r="J21" s="18">
        <v>1641</v>
      </c>
      <c r="K21" s="18">
        <v>1681</v>
      </c>
      <c r="L21" s="18">
        <v>3322</v>
      </c>
      <c r="M21" s="19">
        <v>1477</v>
      </c>
    </row>
    <row r="22" spans="1:13" ht="12.75">
      <c r="A22" s="13" t="s">
        <v>32</v>
      </c>
      <c r="B22" s="18">
        <v>192</v>
      </c>
      <c r="C22" s="18">
        <v>213</v>
      </c>
      <c r="D22" s="18">
        <v>405</v>
      </c>
      <c r="E22" s="18">
        <v>194</v>
      </c>
      <c r="F22" s="18">
        <v>5</v>
      </c>
      <c r="G22" s="18">
        <v>6</v>
      </c>
      <c r="H22" s="18">
        <v>11</v>
      </c>
      <c r="I22" s="18">
        <v>5</v>
      </c>
      <c r="J22" s="18">
        <v>197</v>
      </c>
      <c r="K22" s="18">
        <v>219</v>
      </c>
      <c r="L22" s="18">
        <v>416</v>
      </c>
      <c r="M22" s="19">
        <v>199</v>
      </c>
    </row>
    <row r="23" spans="1:13" ht="12.75">
      <c r="A23" s="13" t="s">
        <v>6</v>
      </c>
      <c r="B23" s="18">
        <v>1062</v>
      </c>
      <c r="C23" s="18">
        <v>1098</v>
      </c>
      <c r="D23" s="18">
        <v>2160</v>
      </c>
      <c r="E23" s="18">
        <v>870</v>
      </c>
      <c r="F23" s="18">
        <v>12</v>
      </c>
      <c r="G23" s="18">
        <v>17</v>
      </c>
      <c r="H23" s="18">
        <v>29</v>
      </c>
      <c r="I23" s="18">
        <v>14</v>
      </c>
      <c r="J23" s="18">
        <v>1074</v>
      </c>
      <c r="K23" s="18">
        <v>1115</v>
      </c>
      <c r="L23" s="18">
        <v>2189</v>
      </c>
      <c r="M23" s="19">
        <v>884</v>
      </c>
    </row>
    <row r="24" spans="1:13" ht="12.75">
      <c r="A24" s="13" t="s">
        <v>4</v>
      </c>
      <c r="B24" s="18">
        <v>494</v>
      </c>
      <c r="C24" s="18">
        <v>500</v>
      </c>
      <c r="D24" s="18">
        <v>994</v>
      </c>
      <c r="E24" s="18">
        <v>489</v>
      </c>
      <c r="F24" s="18">
        <v>16</v>
      </c>
      <c r="G24" s="18">
        <v>16</v>
      </c>
      <c r="H24" s="18">
        <v>32</v>
      </c>
      <c r="I24" s="18">
        <v>18</v>
      </c>
      <c r="J24" s="18">
        <v>510</v>
      </c>
      <c r="K24" s="18">
        <v>516</v>
      </c>
      <c r="L24" s="18">
        <v>1026</v>
      </c>
      <c r="M24" s="19">
        <v>507</v>
      </c>
    </row>
    <row r="25" spans="1:13" ht="12.75">
      <c r="A25" s="13" t="s">
        <v>42</v>
      </c>
      <c r="B25" s="18">
        <v>0</v>
      </c>
      <c r="C25" s="18">
        <v>0</v>
      </c>
      <c r="D25" s="18">
        <v>0</v>
      </c>
      <c r="E25" s="18">
        <v>0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  <c r="L25" s="18">
        <v>0</v>
      </c>
      <c r="M25" s="19">
        <v>0</v>
      </c>
    </row>
    <row r="26" spans="1:13" ht="12.75">
      <c r="A26" s="13" t="s">
        <v>46</v>
      </c>
      <c r="B26" s="18">
        <v>138</v>
      </c>
      <c r="C26" s="18">
        <v>96</v>
      </c>
      <c r="D26" s="18">
        <v>234</v>
      </c>
      <c r="E26" s="18">
        <v>228</v>
      </c>
      <c r="F26" s="18">
        <v>5</v>
      </c>
      <c r="G26" s="18">
        <v>3</v>
      </c>
      <c r="H26" s="18">
        <v>8</v>
      </c>
      <c r="I26" s="18">
        <v>7</v>
      </c>
      <c r="J26" s="18">
        <v>143</v>
      </c>
      <c r="K26" s="18">
        <v>99</v>
      </c>
      <c r="L26" s="18">
        <v>242</v>
      </c>
      <c r="M26" s="19">
        <v>235</v>
      </c>
    </row>
    <row r="27" spans="1:13" ht="19.5" customHeight="1">
      <c r="A27" s="21" t="s">
        <v>26</v>
      </c>
      <c r="B27" s="24">
        <f>SUM(B19:B26)</f>
        <v>10643</v>
      </c>
      <c r="C27" s="24">
        <f aca="true" t="shared" si="3" ref="C27:M27">SUM(C19:C26)</f>
        <v>10842</v>
      </c>
      <c r="D27" s="24">
        <f t="shared" si="3"/>
        <v>21485</v>
      </c>
      <c r="E27" s="24">
        <f t="shared" si="3"/>
        <v>9492</v>
      </c>
      <c r="F27" s="24">
        <f t="shared" si="3"/>
        <v>331</v>
      </c>
      <c r="G27" s="24">
        <f t="shared" si="3"/>
        <v>283</v>
      </c>
      <c r="H27" s="24">
        <f t="shared" si="3"/>
        <v>614</v>
      </c>
      <c r="I27" s="24">
        <f t="shared" si="3"/>
        <v>411</v>
      </c>
      <c r="J27" s="24">
        <f t="shared" si="3"/>
        <v>10974</v>
      </c>
      <c r="K27" s="24">
        <f t="shared" si="3"/>
        <v>11125</v>
      </c>
      <c r="L27" s="24">
        <f t="shared" si="3"/>
        <v>22099</v>
      </c>
      <c r="M27" s="25">
        <f t="shared" si="3"/>
        <v>9903</v>
      </c>
    </row>
    <row r="28" spans="1:13" ht="12.75">
      <c r="A28" s="13" t="s">
        <v>33</v>
      </c>
      <c r="B28" s="18">
        <v>1199</v>
      </c>
      <c r="C28" s="18">
        <v>1287</v>
      </c>
      <c r="D28" s="18">
        <v>2486</v>
      </c>
      <c r="E28" s="18">
        <v>1083</v>
      </c>
      <c r="F28" s="18">
        <v>36</v>
      </c>
      <c r="G28" s="18">
        <v>34</v>
      </c>
      <c r="H28" s="18">
        <v>70</v>
      </c>
      <c r="I28" s="18">
        <v>26</v>
      </c>
      <c r="J28" s="18">
        <v>1235</v>
      </c>
      <c r="K28" s="18">
        <v>1321</v>
      </c>
      <c r="L28" s="18">
        <v>2556</v>
      </c>
      <c r="M28" s="19">
        <v>1109</v>
      </c>
    </row>
    <row r="29" spans="1:13" ht="12.75">
      <c r="A29" s="13" t="s">
        <v>13</v>
      </c>
      <c r="B29" s="18">
        <v>815</v>
      </c>
      <c r="C29" s="18">
        <v>852</v>
      </c>
      <c r="D29" s="18">
        <v>1667</v>
      </c>
      <c r="E29" s="18">
        <v>704</v>
      </c>
      <c r="F29" s="18">
        <v>23</v>
      </c>
      <c r="G29" s="18">
        <v>15</v>
      </c>
      <c r="H29" s="18">
        <v>38</v>
      </c>
      <c r="I29" s="18">
        <v>27</v>
      </c>
      <c r="J29" s="18">
        <v>838</v>
      </c>
      <c r="K29" s="18">
        <v>867</v>
      </c>
      <c r="L29" s="18">
        <v>1705</v>
      </c>
      <c r="M29" s="19">
        <v>731</v>
      </c>
    </row>
    <row r="30" spans="1:13" ht="12.75">
      <c r="A30" s="13" t="s">
        <v>0</v>
      </c>
      <c r="B30" s="18">
        <v>158</v>
      </c>
      <c r="C30" s="18">
        <v>179</v>
      </c>
      <c r="D30" s="18">
        <v>337</v>
      </c>
      <c r="E30" s="18">
        <v>151</v>
      </c>
      <c r="F30" s="18">
        <v>22</v>
      </c>
      <c r="G30" s="18">
        <v>13</v>
      </c>
      <c r="H30" s="18">
        <v>35</v>
      </c>
      <c r="I30" s="18">
        <v>31</v>
      </c>
      <c r="J30" s="18">
        <v>180</v>
      </c>
      <c r="K30" s="18">
        <v>192</v>
      </c>
      <c r="L30" s="18">
        <v>372</v>
      </c>
      <c r="M30" s="19">
        <v>182</v>
      </c>
    </row>
    <row r="31" spans="1:13" ht="12.75">
      <c r="A31" s="13" t="s">
        <v>34</v>
      </c>
      <c r="B31" s="18">
        <v>316</v>
      </c>
      <c r="C31" s="18">
        <v>354</v>
      </c>
      <c r="D31" s="18">
        <v>670</v>
      </c>
      <c r="E31" s="18">
        <v>287</v>
      </c>
      <c r="F31" s="18">
        <v>39</v>
      </c>
      <c r="G31" s="18">
        <v>23</v>
      </c>
      <c r="H31" s="18">
        <v>62</v>
      </c>
      <c r="I31" s="18">
        <v>37</v>
      </c>
      <c r="J31" s="18">
        <v>355</v>
      </c>
      <c r="K31" s="18">
        <v>377</v>
      </c>
      <c r="L31" s="18">
        <v>732</v>
      </c>
      <c r="M31" s="19">
        <v>324</v>
      </c>
    </row>
    <row r="32" spans="1:13" ht="12.75">
      <c r="A32" s="13" t="s">
        <v>35</v>
      </c>
      <c r="B32" s="18">
        <v>288</v>
      </c>
      <c r="C32" s="18">
        <v>293</v>
      </c>
      <c r="D32" s="18">
        <v>581</v>
      </c>
      <c r="E32" s="18">
        <v>240</v>
      </c>
      <c r="F32" s="18">
        <v>2</v>
      </c>
      <c r="G32" s="18">
        <v>4</v>
      </c>
      <c r="H32" s="18">
        <v>6</v>
      </c>
      <c r="I32" s="18">
        <v>2</v>
      </c>
      <c r="J32" s="18">
        <v>290</v>
      </c>
      <c r="K32" s="18">
        <v>297</v>
      </c>
      <c r="L32" s="18">
        <v>587</v>
      </c>
      <c r="M32" s="19">
        <v>242</v>
      </c>
    </row>
    <row r="33" spans="1:13" ht="12.75">
      <c r="A33" s="13" t="s">
        <v>36</v>
      </c>
      <c r="B33" s="18">
        <v>463</v>
      </c>
      <c r="C33" s="18">
        <v>484</v>
      </c>
      <c r="D33" s="18">
        <v>947</v>
      </c>
      <c r="E33" s="18">
        <v>404</v>
      </c>
      <c r="F33" s="18">
        <v>11</v>
      </c>
      <c r="G33" s="18">
        <v>18</v>
      </c>
      <c r="H33" s="18">
        <v>29</v>
      </c>
      <c r="I33" s="18">
        <v>10</v>
      </c>
      <c r="J33" s="18">
        <v>474</v>
      </c>
      <c r="K33" s="18">
        <v>502</v>
      </c>
      <c r="L33" s="18">
        <v>976</v>
      </c>
      <c r="M33" s="19">
        <v>414</v>
      </c>
    </row>
    <row r="34" spans="1:13" ht="19.5" customHeight="1">
      <c r="A34" s="21" t="s">
        <v>37</v>
      </c>
      <c r="B34" s="24">
        <f aca="true" t="shared" si="4" ref="B34:M34">SUM(B28:B33)</f>
        <v>3239</v>
      </c>
      <c r="C34" s="24">
        <f t="shared" si="4"/>
        <v>3449</v>
      </c>
      <c r="D34" s="24">
        <f t="shared" si="4"/>
        <v>6688</v>
      </c>
      <c r="E34" s="24">
        <f t="shared" si="4"/>
        <v>2869</v>
      </c>
      <c r="F34" s="24">
        <f t="shared" si="4"/>
        <v>133</v>
      </c>
      <c r="G34" s="24">
        <f t="shared" si="4"/>
        <v>107</v>
      </c>
      <c r="H34" s="24">
        <f t="shared" si="4"/>
        <v>240</v>
      </c>
      <c r="I34" s="24">
        <f t="shared" si="4"/>
        <v>133</v>
      </c>
      <c r="J34" s="24">
        <f t="shared" si="4"/>
        <v>3372</v>
      </c>
      <c r="K34" s="24">
        <f t="shared" si="4"/>
        <v>3556</v>
      </c>
      <c r="L34" s="24">
        <f t="shared" si="4"/>
        <v>6928</v>
      </c>
      <c r="M34" s="25">
        <f t="shared" si="4"/>
        <v>3002</v>
      </c>
    </row>
    <row r="35" spans="1:13" ht="12.75">
      <c r="A35" s="13" t="s">
        <v>5</v>
      </c>
      <c r="B35" s="18">
        <v>797</v>
      </c>
      <c r="C35" s="18">
        <v>841</v>
      </c>
      <c r="D35" s="18">
        <v>1638</v>
      </c>
      <c r="E35" s="18">
        <v>648</v>
      </c>
      <c r="F35" s="18">
        <v>10</v>
      </c>
      <c r="G35" s="18">
        <v>8</v>
      </c>
      <c r="H35" s="18">
        <v>18</v>
      </c>
      <c r="I35" s="18">
        <v>10</v>
      </c>
      <c r="J35" s="18">
        <v>807</v>
      </c>
      <c r="K35" s="18">
        <v>849</v>
      </c>
      <c r="L35" s="18">
        <v>1656</v>
      </c>
      <c r="M35" s="19">
        <v>658</v>
      </c>
    </row>
    <row r="36" spans="1:13" ht="12.75">
      <c r="A36" s="13" t="s">
        <v>19</v>
      </c>
      <c r="B36" s="18">
        <v>307</v>
      </c>
      <c r="C36" s="18">
        <v>293</v>
      </c>
      <c r="D36" s="18">
        <v>600</v>
      </c>
      <c r="E36" s="18">
        <v>243</v>
      </c>
      <c r="F36" s="18">
        <v>0</v>
      </c>
      <c r="G36" s="18">
        <v>1</v>
      </c>
      <c r="H36" s="18">
        <v>1</v>
      </c>
      <c r="I36" s="18">
        <v>0</v>
      </c>
      <c r="J36" s="18">
        <v>307</v>
      </c>
      <c r="K36" s="18">
        <v>294</v>
      </c>
      <c r="L36" s="18">
        <v>601</v>
      </c>
      <c r="M36" s="19">
        <v>243</v>
      </c>
    </row>
    <row r="37" spans="1:13" ht="12.75">
      <c r="A37" s="13" t="s">
        <v>23</v>
      </c>
      <c r="B37" s="18">
        <v>94</v>
      </c>
      <c r="C37" s="18">
        <v>91</v>
      </c>
      <c r="D37" s="18">
        <v>185</v>
      </c>
      <c r="E37" s="18">
        <v>67</v>
      </c>
      <c r="F37" s="18">
        <v>0</v>
      </c>
      <c r="G37" s="18">
        <v>1</v>
      </c>
      <c r="H37" s="18">
        <v>1</v>
      </c>
      <c r="I37" s="18">
        <v>0</v>
      </c>
      <c r="J37" s="18">
        <v>94</v>
      </c>
      <c r="K37" s="18">
        <v>92</v>
      </c>
      <c r="L37" s="18">
        <v>186</v>
      </c>
      <c r="M37" s="19">
        <v>67</v>
      </c>
    </row>
    <row r="38" spans="1:13" ht="12.75">
      <c r="A38" s="13" t="s">
        <v>38</v>
      </c>
      <c r="B38" s="18">
        <v>415</v>
      </c>
      <c r="C38" s="18">
        <v>455</v>
      </c>
      <c r="D38" s="18">
        <v>870</v>
      </c>
      <c r="E38" s="18">
        <v>366</v>
      </c>
      <c r="F38" s="18">
        <v>0</v>
      </c>
      <c r="G38" s="18">
        <v>3</v>
      </c>
      <c r="H38" s="18">
        <v>3</v>
      </c>
      <c r="I38" s="18">
        <v>1</v>
      </c>
      <c r="J38" s="18">
        <v>415</v>
      </c>
      <c r="K38" s="18">
        <v>458</v>
      </c>
      <c r="L38" s="18">
        <v>873</v>
      </c>
      <c r="M38" s="19">
        <v>367</v>
      </c>
    </row>
    <row r="39" spans="1:13" ht="19.5" customHeight="1">
      <c r="A39" s="21" t="s">
        <v>39</v>
      </c>
      <c r="B39" s="24">
        <f aca="true" t="shared" si="5" ref="B39:M39">SUM(B35:B38)</f>
        <v>1613</v>
      </c>
      <c r="C39" s="24">
        <f t="shared" si="5"/>
        <v>1680</v>
      </c>
      <c r="D39" s="24">
        <f t="shared" si="5"/>
        <v>3293</v>
      </c>
      <c r="E39" s="24">
        <f t="shared" si="5"/>
        <v>1324</v>
      </c>
      <c r="F39" s="24">
        <f t="shared" si="5"/>
        <v>10</v>
      </c>
      <c r="G39" s="24">
        <f t="shared" si="5"/>
        <v>13</v>
      </c>
      <c r="H39" s="24">
        <f t="shared" si="5"/>
        <v>23</v>
      </c>
      <c r="I39" s="24">
        <f t="shared" si="5"/>
        <v>11</v>
      </c>
      <c r="J39" s="24">
        <f t="shared" si="5"/>
        <v>1623</v>
      </c>
      <c r="K39" s="24">
        <f t="shared" si="5"/>
        <v>1693</v>
      </c>
      <c r="L39" s="24">
        <f t="shared" si="5"/>
        <v>3316</v>
      </c>
      <c r="M39" s="25">
        <f t="shared" si="5"/>
        <v>1335</v>
      </c>
    </row>
    <row r="40" spans="1:13" ht="24.75" customHeight="1" thickBot="1">
      <c r="A40" s="26" t="s">
        <v>40</v>
      </c>
      <c r="B40" s="27">
        <f aca="true" t="shared" si="6" ref="B40:M40">SUM(B39,B34,B27,B18,B13,B10)</f>
        <v>28144</v>
      </c>
      <c r="C40" s="27">
        <f t="shared" si="6"/>
        <v>28834</v>
      </c>
      <c r="D40" s="27">
        <f t="shared" si="6"/>
        <v>56978</v>
      </c>
      <c r="E40" s="27">
        <f t="shared" si="6"/>
        <v>24684</v>
      </c>
      <c r="F40" s="27">
        <f t="shared" si="6"/>
        <v>875</v>
      </c>
      <c r="G40" s="27">
        <f t="shared" si="6"/>
        <v>786</v>
      </c>
      <c r="H40" s="27">
        <f t="shared" si="6"/>
        <v>1661</v>
      </c>
      <c r="I40" s="27">
        <f t="shared" si="6"/>
        <v>1070</v>
      </c>
      <c r="J40" s="27">
        <f t="shared" si="6"/>
        <v>29019</v>
      </c>
      <c r="K40" s="27">
        <f t="shared" si="6"/>
        <v>29620</v>
      </c>
      <c r="L40" s="27">
        <f>SUM(L39,L34,L27,L18,L13,L10)</f>
        <v>58639</v>
      </c>
      <c r="M40" s="28">
        <f t="shared" si="6"/>
        <v>25754</v>
      </c>
    </row>
    <row r="42" spans="1:13" ht="12.75">
      <c r="A42" s="29" t="s">
        <v>41</v>
      </c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</row>
    <row r="43" spans="1:13" ht="12.75">
      <c r="A43" s="29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</row>
  </sheetData>
  <sheetProtection/>
  <mergeCells count="1">
    <mergeCell ref="A42:M4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3"/>
  <sheetViews>
    <sheetView zoomScale="70" zoomScaleNormal="70" zoomScalePageLayoutView="0" workbookViewId="0" topLeftCell="A25">
      <selection activeCell="M2" sqref="M2"/>
    </sheetView>
  </sheetViews>
  <sheetFormatPr defaultColWidth="9.00390625" defaultRowHeight="13.5"/>
  <cols>
    <col min="1" max="1" width="12.75390625" style="1" customWidth="1"/>
    <col min="2" max="13" width="7.875" style="1" customWidth="1"/>
    <col min="14" max="16384" width="9.00390625" style="1" customWidth="1"/>
  </cols>
  <sheetData>
    <row r="1" spans="1:13" ht="15" thickBot="1">
      <c r="A1" s="3" t="s">
        <v>2</v>
      </c>
      <c r="B1" s="4"/>
      <c r="C1" s="4"/>
      <c r="D1" s="4"/>
      <c r="E1" s="4"/>
      <c r="F1" s="4"/>
      <c r="G1" s="4"/>
      <c r="I1" s="4"/>
      <c r="J1" s="4"/>
      <c r="K1" s="4"/>
      <c r="L1" s="4"/>
      <c r="M1" s="20" t="s">
        <v>52</v>
      </c>
    </row>
    <row r="2" spans="1:13" ht="19.5" customHeight="1" thickBot="1">
      <c r="A2" s="5"/>
      <c r="B2" s="6" t="s">
        <v>8</v>
      </c>
      <c r="C2" s="7"/>
      <c r="D2" s="7"/>
      <c r="E2" s="8"/>
      <c r="F2" s="6" t="s">
        <v>7</v>
      </c>
      <c r="G2" s="7"/>
      <c r="H2" s="7"/>
      <c r="I2" s="8"/>
      <c r="J2" s="6" t="s">
        <v>11</v>
      </c>
      <c r="K2" s="7"/>
      <c r="L2" s="7"/>
      <c r="M2" s="9"/>
    </row>
    <row r="3" spans="1:13" s="2" customFormat="1" ht="19.5" customHeight="1">
      <c r="A3" s="10"/>
      <c r="B3" s="11" t="s">
        <v>3</v>
      </c>
      <c r="C3" s="11" t="s">
        <v>14</v>
      </c>
      <c r="D3" s="11" t="s">
        <v>1</v>
      </c>
      <c r="E3" s="11" t="s">
        <v>12</v>
      </c>
      <c r="F3" s="11" t="s">
        <v>3</v>
      </c>
      <c r="G3" s="11" t="s">
        <v>14</v>
      </c>
      <c r="H3" s="11" t="s">
        <v>1</v>
      </c>
      <c r="I3" s="11" t="s">
        <v>12</v>
      </c>
      <c r="J3" s="11" t="s">
        <v>3</v>
      </c>
      <c r="K3" s="11" t="s">
        <v>14</v>
      </c>
      <c r="L3" s="11" t="s">
        <v>1</v>
      </c>
      <c r="M3" s="12" t="s">
        <v>12</v>
      </c>
    </row>
    <row r="4" spans="1:13" ht="12.75">
      <c r="A4" s="13" t="s">
        <v>15</v>
      </c>
      <c r="B4" s="14">
        <v>754</v>
      </c>
      <c r="C4" s="14">
        <v>811</v>
      </c>
      <c r="D4" s="14">
        <v>1565</v>
      </c>
      <c r="E4" s="14">
        <v>610</v>
      </c>
      <c r="F4" s="14">
        <v>10</v>
      </c>
      <c r="G4" s="14">
        <v>13</v>
      </c>
      <c r="H4" s="14">
        <v>23</v>
      </c>
      <c r="I4" s="14">
        <v>19</v>
      </c>
      <c r="J4" s="14">
        <v>764</v>
      </c>
      <c r="K4" s="14">
        <v>824</v>
      </c>
      <c r="L4" s="14">
        <v>1588</v>
      </c>
      <c r="M4" s="15">
        <v>629</v>
      </c>
    </row>
    <row r="5" spans="1:13" ht="12.75">
      <c r="A5" s="13" t="s">
        <v>17</v>
      </c>
      <c r="B5" s="14">
        <v>498</v>
      </c>
      <c r="C5" s="14">
        <v>502</v>
      </c>
      <c r="D5" s="14">
        <v>1000</v>
      </c>
      <c r="E5" s="14">
        <v>403</v>
      </c>
      <c r="F5" s="14">
        <v>6</v>
      </c>
      <c r="G5" s="14">
        <v>10</v>
      </c>
      <c r="H5" s="14">
        <v>16</v>
      </c>
      <c r="I5" s="14">
        <v>12</v>
      </c>
      <c r="J5" s="14">
        <v>504</v>
      </c>
      <c r="K5" s="14">
        <v>512</v>
      </c>
      <c r="L5" s="14">
        <v>1016</v>
      </c>
      <c r="M5" s="15">
        <v>415</v>
      </c>
    </row>
    <row r="6" spans="1:13" ht="12.75">
      <c r="A6" s="13" t="s">
        <v>18</v>
      </c>
      <c r="B6" s="14">
        <v>556</v>
      </c>
      <c r="C6" s="14">
        <v>611</v>
      </c>
      <c r="D6" s="14">
        <v>1167</v>
      </c>
      <c r="E6" s="14">
        <v>472</v>
      </c>
      <c r="F6" s="14">
        <v>15</v>
      </c>
      <c r="G6" s="14">
        <v>1</v>
      </c>
      <c r="H6" s="14">
        <v>16</v>
      </c>
      <c r="I6" s="14">
        <v>13</v>
      </c>
      <c r="J6" s="14">
        <v>571</v>
      </c>
      <c r="K6" s="14">
        <v>612</v>
      </c>
      <c r="L6" s="14">
        <v>1183</v>
      </c>
      <c r="M6" s="15">
        <v>485</v>
      </c>
    </row>
    <row r="7" spans="1:13" ht="12.75">
      <c r="A7" s="13" t="s">
        <v>20</v>
      </c>
      <c r="B7" s="14">
        <v>131</v>
      </c>
      <c r="C7" s="14">
        <v>132</v>
      </c>
      <c r="D7" s="14">
        <v>263</v>
      </c>
      <c r="E7" s="14">
        <v>143</v>
      </c>
      <c r="F7" s="14">
        <v>0</v>
      </c>
      <c r="G7" s="14">
        <v>1</v>
      </c>
      <c r="H7" s="14">
        <v>1</v>
      </c>
      <c r="I7" s="14">
        <v>0</v>
      </c>
      <c r="J7" s="14">
        <v>131</v>
      </c>
      <c r="K7" s="14">
        <v>133</v>
      </c>
      <c r="L7" s="14">
        <v>264</v>
      </c>
      <c r="M7" s="15">
        <v>143</v>
      </c>
    </row>
    <row r="8" spans="1:13" ht="12.75">
      <c r="A8" s="13" t="s">
        <v>22</v>
      </c>
      <c r="B8" s="14">
        <v>750</v>
      </c>
      <c r="C8" s="14">
        <v>777</v>
      </c>
      <c r="D8" s="14">
        <v>1527</v>
      </c>
      <c r="E8" s="14">
        <v>620</v>
      </c>
      <c r="F8" s="14">
        <v>5</v>
      </c>
      <c r="G8" s="14">
        <v>10</v>
      </c>
      <c r="H8" s="14">
        <v>15</v>
      </c>
      <c r="I8" s="14">
        <v>5</v>
      </c>
      <c r="J8" s="14">
        <v>755</v>
      </c>
      <c r="K8" s="14">
        <v>787</v>
      </c>
      <c r="L8" s="14">
        <v>1542</v>
      </c>
      <c r="M8" s="15">
        <v>625</v>
      </c>
    </row>
    <row r="9" spans="1:13" ht="12.75">
      <c r="A9" s="13" t="s">
        <v>10</v>
      </c>
      <c r="B9" s="14">
        <v>802</v>
      </c>
      <c r="C9" s="14">
        <v>795</v>
      </c>
      <c r="D9" s="14">
        <v>1597</v>
      </c>
      <c r="E9" s="14">
        <v>702</v>
      </c>
      <c r="F9" s="14">
        <v>35</v>
      </c>
      <c r="G9" s="14">
        <v>24</v>
      </c>
      <c r="H9" s="14">
        <v>59</v>
      </c>
      <c r="I9" s="14">
        <v>33</v>
      </c>
      <c r="J9" s="14">
        <v>837</v>
      </c>
      <c r="K9" s="14">
        <v>819</v>
      </c>
      <c r="L9" s="14">
        <v>1656</v>
      </c>
      <c r="M9" s="15">
        <v>735</v>
      </c>
    </row>
    <row r="10" spans="1:13" ht="19.5" customHeight="1">
      <c r="A10" s="21" t="s">
        <v>24</v>
      </c>
      <c r="B10" s="22">
        <f aca="true" t="shared" si="0" ref="B10:M10">SUM(B4:B9)</f>
        <v>3491</v>
      </c>
      <c r="C10" s="22">
        <f t="shared" si="0"/>
        <v>3628</v>
      </c>
      <c r="D10" s="22">
        <f t="shared" si="0"/>
        <v>7119</v>
      </c>
      <c r="E10" s="22">
        <f t="shared" si="0"/>
        <v>2950</v>
      </c>
      <c r="F10" s="22">
        <f t="shared" si="0"/>
        <v>71</v>
      </c>
      <c r="G10" s="22">
        <f t="shared" si="0"/>
        <v>59</v>
      </c>
      <c r="H10" s="22">
        <f t="shared" si="0"/>
        <v>130</v>
      </c>
      <c r="I10" s="22">
        <f t="shared" si="0"/>
        <v>82</v>
      </c>
      <c r="J10" s="22">
        <f t="shared" si="0"/>
        <v>3562</v>
      </c>
      <c r="K10" s="22">
        <f t="shared" si="0"/>
        <v>3687</v>
      </c>
      <c r="L10" s="22">
        <f t="shared" si="0"/>
        <v>7249</v>
      </c>
      <c r="M10" s="23">
        <f t="shared" si="0"/>
        <v>3032</v>
      </c>
    </row>
    <row r="11" spans="1:13" ht="12.75">
      <c r="A11" s="13" t="s">
        <v>44</v>
      </c>
      <c r="B11" s="16">
        <v>406</v>
      </c>
      <c r="C11" s="16">
        <v>392</v>
      </c>
      <c r="D11" s="16">
        <v>798</v>
      </c>
      <c r="E11" s="16">
        <v>403</v>
      </c>
      <c r="F11" s="16">
        <v>12</v>
      </c>
      <c r="G11" s="16">
        <v>20</v>
      </c>
      <c r="H11" s="16">
        <v>32</v>
      </c>
      <c r="I11" s="16">
        <v>22</v>
      </c>
      <c r="J11" s="16">
        <v>418</v>
      </c>
      <c r="K11" s="16">
        <v>412</v>
      </c>
      <c r="L11" s="16">
        <v>830</v>
      </c>
      <c r="M11" s="17">
        <v>425</v>
      </c>
    </row>
    <row r="12" spans="1:13" ht="12.75">
      <c r="A12" s="13" t="s">
        <v>45</v>
      </c>
      <c r="B12" s="18">
        <v>254</v>
      </c>
      <c r="C12" s="18">
        <v>278</v>
      </c>
      <c r="D12" s="18">
        <v>532</v>
      </c>
      <c r="E12" s="18">
        <v>236</v>
      </c>
      <c r="F12" s="18">
        <v>16</v>
      </c>
      <c r="G12" s="18">
        <v>10</v>
      </c>
      <c r="H12" s="18">
        <v>26</v>
      </c>
      <c r="I12" s="18">
        <v>17</v>
      </c>
      <c r="J12" s="18">
        <v>270</v>
      </c>
      <c r="K12" s="18">
        <v>288</v>
      </c>
      <c r="L12" s="18">
        <v>558</v>
      </c>
      <c r="M12" s="19">
        <v>253</v>
      </c>
    </row>
    <row r="13" spans="1:13" ht="19.5" customHeight="1">
      <c r="A13" s="21" t="s">
        <v>9</v>
      </c>
      <c r="B13" s="24">
        <f aca="true" t="shared" si="1" ref="B13:M13">SUM(B11:B12)</f>
        <v>660</v>
      </c>
      <c r="C13" s="24">
        <f t="shared" si="1"/>
        <v>670</v>
      </c>
      <c r="D13" s="24">
        <f t="shared" si="1"/>
        <v>1330</v>
      </c>
      <c r="E13" s="24">
        <f t="shared" si="1"/>
        <v>639</v>
      </c>
      <c r="F13" s="24">
        <f t="shared" si="1"/>
        <v>28</v>
      </c>
      <c r="G13" s="24">
        <f t="shared" si="1"/>
        <v>30</v>
      </c>
      <c r="H13" s="24">
        <f t="shared" si="1"/>
        <v>58</v>
      </c>
      <c r="I13" s="24">
        <f t="shared" si="1"/>
        <v>39</v>
      </c>
      <c r="J13" s="24">
        <f t="shared" si="1"/>
        <v>688</v>
      </c>
      <c r="K13" s="24">
        <f t="shared" si="1"/>
        <v>700</v>
      </c>
      <c r="L13" s="24">
        <f t="shared" si="1"/>
        <v>1388</v>
      </c>
      <c r="M13" s="25">
        <f t="shared" si="1"/>
        <v>678</v>
      </c>
    </row>
    <row r="14" spans="1:13" ht="12.75">
      <c r="A14" s="13" t="s">
        <v>25</v>
      </c>
      <c r="B14" s="18">
        <v>1763</v>
      </c>
      <c r="C14" s="18">
        <v>1792</v>
      </c>
      <c r="D14" s="18">
        <v>3555</v>
      </c>
      <c r="E14" s="18">
        <v>1381</v>
      </c>
      <c r="F14" s="18">
        <v>42</v>
      </c>
      <c r="G14" s="18">
        <v>29</v>
      </c>
      <c r="H14" s="18">
        <v>71</v>
      </c>
      <c r="I14" s="18">
        <v>45</v>
      </c>
      <c r="J14" s="18">
        <v>1805</v>
      </c>
      <c r="K14" s="18">
        <v>1821</v>
      </c>
      <c r="L14" s="18">
        <v>3626</v>
      </c>
      <c r="M14" s="19">
        <v>1426</v>
      </c>
    </row>
    <row r="15" spans="1:13" ht="12.75">
      <c r="A15" s="13" t="s">
        <v>28</v>
      </c>
      <c r="B15" s="18">
        <v>730</v>
      </c>
      <c r="C15" s="18">
        <v>723</v>
      </c>
      <c r="D15" s="18">
        <v>1453</v>
      </c>
      <c r="E15" s="18">
        <v>647</v>
      </c>
      <c r="F15" s="18">
        <v>13</v>
      </c>
      <c r="G15" s="18">
        <v>23</v>
      </c>
      <c r="H15" s="18">
        <v>36</v>
      </c>
      <c r="I15" s="18">
        <v>15</v>
      </c>
      <c r="J15" s="18">
        <v>743</v>
      </c>
      <c r="K15" s="18">
        <v>746</v>
      </c>
      <c r="L15" s="18">
        <v>1489</v>
      </c>
      <c r="M15" s="19">
        <v>662</v>
      </c>
    </row>
    <row r="16" spans="1:13" ht="12.75">
      <c r="A16" s="13" t="s">
        <v>16</v>
      </c>
      <c r="B16" s="18">
        <v>2663</v>
      </c>
      <c r="C16" s="18">
        <v>2705</v>
      </c>
      <c r="D16" s="18">
        <v>5368</v>
      </c>
      <c r="E16" s="18">
        <v>2411</v>
      </c>
      <c r="F16" s="18">
        <v>190</v>
      </c>
      <c r="G16" s="18">
        <v>172</v>
      </c>
      <c r="H16" s="18">
        <v>362</v>
      </c>
      <c r="I16" s="18">
        <v>267</v>
      </c>
      <c r="J16" s="18">
        <v>2853</v>
      </c>
      <c r="K16" s="18">
        <v>2877</v>
      </c>
      <c r="L16" s="18">
        <v>5730</v>
      </c>
      <c r="M16" s="19">
        <v>2678</v>
      </c>
    </row>
    <row r="17" spans="1:13" ht="12.75">
      <c r="A17" s="13" t="s">
        <v>21</v>
      </c>
      <c r="B17" s="18">
        <v>3365</v>
      </c>
      <c r="C17" s="18">
        <v>3349</v>
      </c>
      <c r="D17" s="18">
        <v>6714</v>
      </c>
      <c r="E17" s="18">
        <v>2978</v>
      </c>
      <c r="F17" s="18">
        <v>75</v>
      </c>
      <c r="G17" s="18">
        <v>83</v>
      </c>
      <c r="H17" s="18">
        <v>158</v>
      </c>
      <c r="I17" s="18">
        <v>100</v>
      </c>
      <c r="J17" s="18">
        <v>3440</v>
      </c>
      <c r="K17" s="18">
        <v>3432</v>
      </c>
      <c r="L17" s="18">
        <v>6872</v>
      </c>
      <c r="M17" s="19">
        <v>3078</v>
      </c>
    </row>
    <row r="18" spans="1:13" ht="19.5" customHeight="1">
      <c r="A18" s="21" t="s">
        <v>29</v>
      </c>
      <c r="B18" s="24">
        <f aca="true" t="shared" si="2" ref="B18:M18">SUM(B14:B17)</f>
        <v>8521</v>
      </c>
      <c r="C18" s="24">
        <f>SUM(C14:C17)</f>
        <v>8569</v>
      </c>
      <c r="D18" s="24">
        <f t="shared" si="2"/>
        <v>17090</v>
      </c>
      <c r="E18" s="24">
        <f t="shared" si="2"/>
        <v>7417</v>
      </c>
      <c r="F18" s="24">
        <f t="shared" si="2"/>
        <v>320</v>
      </c>
      <c r="G18" s="24">
        <f t="shared" si="2"/>
        <v>307</v>
      </c>
      <c r="H18" s="24">
        <f t="shared" si="2"/>
        <v>627</v>
      </c>
      <c r="I18" s="24">
        <f t="shared" si="2"/>
        <v>427</v>
      </c>
      <c r="J18" s="24">
        <f t="shared" si="2"/>
        <v>8841</v>
      </c>
      <c r="K18" s="24">
        <f t="shared" si="2"/>
        <v>8876</v>
      </c>
      <c r="L18" s="24">
        <f t="shared" si="2"/>
        <v>17717</v>
      </c>
      <c r="M18" s="25">
        <f t="shared" si="2"/>
        <v>7844</v>
      </c>
    </row>
    <row r="19" spans="1:13" ht="12.75">
      <c r="A19" s="13" t="s">
        <v>30</v>
      </c>
      <c r="B19" s="18">
        <v>5283</v>
      </c>
      <c r="C19" s="18">
        <v>5351</v>
      </c>
      <c r="D19" s="18">
        <v>10634</v>
      </c>
      <c r="E19" s="18">
        <v>4521</v>
      </c>
      <c r="F19" s="18">
        <v>185</v>
      </c>
      <c r="G19" s="18">
        <v>149</v>
      </c>
      <c r="H19" s="18">
        <v>334</v>
      </c>
      <c r="I19" s="18">
        <v>219</v>
      </c>
      <c r="J19" s="18">
        <v>5468</v>
      </c>
      <c r="K19" s="18">
        <v>5500</v>
      </c>
      <c r="L19" s="18">
        <v>10968</v>
      </c>
      <c r="M19" s="19">
        <v>4740</v>
      </c>
    </row>
    <row r="20" spans="1:13" ht="12.75">
      <c r="A20" s="13" t="s">
        <v>27</v>
      </c>
      <c r="B20" s="18">
        <v>1898</v>
      </c>
      <c r="C20" s="18">
        <v>1950</v>
      </c>
      <c r="D20" s="18">
        <v>3848</v>
      </c>
      <c r="E20" s="18">
        <v>1795</v>
      </c>
      <c r="F20" s="18">
        <v>40</v>
      </c>
      <c r="G20" s="18">
        <v>33</v>
      </c>
      <c r="H20" s="18">
        <v>73</v>
      </c>
      <c r="I20" s="18">
        <v>49</v>
      </c>
      <c r="J20" s="18">
        <v>1938</v>
      </c>
      <c r="K20" s="18">
        <v>1983</v>
      </c>
      <c r="L20" s="18">
        <v>3921</v>
      </c>
      <c r="M20" s="19">
        <v>1844</v>
      </c>
    </row>
    <row r="21" spans="1:13" ht="12.75">
      <c r="A21" s="13" t="s">
        <v>31</v>
      </c>
      <c r="B21" s="18">
        <v>1578</v>
      </c>
      <c r="C21" s="18">
        <v>1622</v>
      </c>
      <c r="D21" s="18">
        <v>3200</v>
      </c>
      <c r="E21" s="18">
        <v>1387</v>
      </c>
      <c r="F21" s="18">
        <v>65</v>
      </c>
      <c r="G21" s="18">
        <v>62</v>
      </c>
      <c r="H21" s="18">
        <v>127</v>
      </c>
      <c r="I21" s="18">
        <v>98</v>
      </c>
      <c r="J21" s="18">
        <v>1643</v>
      </c>
      <c r="K21" s="18">
        <v>1684</v>
      </c>
      <c r="L21" s="18">
        <v>3327</v>
      </c>
      <c r="M21" s="19">
        <v>1485</v>
      </c>
    </row>
    <row r="22" spans="1:13" ht="12.75">
      <c r="A22" s="13" t="s">
        <v>32</v>
      </c>
      <c r="B22" s="18">
        <v>192</v>
      </c>
      <c r="C22" s="18">
        <v>212</v>
      </c>
      <c r="D22" s="18">
        <v>404</v>
      </c>
      <c r="E22" s="18">
        <v>193</v>
      </c>
      <c r="F22" s="18">
        <v>5</v>
      </c>
      <c r="G22" s="18">
        <v>6</v>
      </c>
      <c r="H22" s="18">
        <v>11</v>
      </c>
      <c r="I22" s="18">
        <v>5</v>
      </c>
      <c r="J22" s="18">
        <v>197</v>
      </c>
      <c r="K22" s="18">
        <v>218</v>
      </c>
      <c r="L22" s="18">
        <v>415</v>
      </c>
      <c r="M22" s="19">
        <v>198</v>
      </c>
    </row>
    <row r="23" spans="1:13" ht="12.75">
      <c r="A23" s="13" t="s">
        <v>6</v>
      </c>
      <c r="B23" s="18">
        <v>1061</v>
      </c>
      <c r="C23" s="18">
        <v>1099</v>
      </c>
      <c r="D23" s="18">
        <v>2160</v>
      </c>
      <c r="E23" s="18">
        <v>870</v>
      </c>
      <c r="F23" s="18">
        <v>12</v>
      </c>
      <c r="G23" s="18">
        <v>17</v>
      </c>
      <c r="H23" s="18">
        <v>29</v>
      </c>
      <c r="I23" s="18">
        <v>13</v>
      </c>
      <c r="J23" s="18">
        <v>1073</v>
      </c>
      <c r="K23" s="18">
        <v>1116</v>
      </c>
      <c r="L23" s="18">
        <v>2189</v>
      </c>
      <c r="M23" s="19">
        <v>883</v>
      </c>
    </row>
    <row r="24" spans="1:13" ht="12.75">
      <c r="A24" s="13" t="s">
        <v>4</v>
      </c>
      <c r="B24" s="18">
        <v>493</v>
      </c>
      <c r="C24" s="18">
        <v>498</v>
      </c>
      <c r="D24" s="18">
        <v>991</v>
      </c>
      <c r="E24" s="18">
        <v>487</v>
      </c>
      <c r="F24" s="18">
        <v>17</v>
      </c>
      <c r="G24" s="18">
        <v>16</v>
      </c>
      <c r="H24" s="18">
        <v>33</v>
      </c>
      <c r="I24" s="18">
        <v>19</v>
      </c>
      <c r="J24" s="18">
        <v>510</v>
      </c>
      <c r="K24" s="18">
        <v>514</v>
      </c>
      <c r="L24" s="18">
        <v>1024</v>
      </c>
      <c r="M24" s="19">
        <v>506</v>
      </c>
    </row>
    <row r="25" spans="1:13" ht="12.75">
      <c r="A25" s="13" t="s">
        <v>42</v>
      </c>
      <c r="B25" s="18">
        <v>0</v>
      </c>
      <c r="C25" s="18">
        <v>0</v>
      </c>
      <c r="D25" s="18">
        <v>0</v>
      </c>
      <c r="E25" s="18">
        <v>0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  <c r="L25" s="18">
        <v>0</v>
      </c>
      <c r="M25" s="19">
        <v>0</v>
      </c>
    </row>
    <row r="26" spans="1:13" ht="12.75">
      <c r="A26" s="13" t="s">
        <v>46</v>
      </c>
      <c r="B26" s="18">
        <v>132</v>
      </c>
      <c r="C26" s="18">
        <v>96</v>
      </c>
      <c r="D26" s="18">
        <v>228</v>
      </c>
      <c r="E26" s="18">
        <v>223</v>
      </c>
      <c r="F26" s="18">
        <v>5</v>
      </c>
      <c r="G26" s="18">
        <v>3</v>
      </c>
      <c r="H26" s="18">
        <v>8</v>
      </c>
      <c r="I26" s="18">
        <v>7</v>
      </c>
      <c r="J26" s="18">
        <v>137</v>
      </c>
      <c r="K26" s="18">
        <v>99</v>
      </c>
      <c r="L26" s="18">
        <v>236</v>
      </c>
      <c r="M26" s="19">
        <v>230</v>
      </c>
    </row>
    <row r="27" spans="1:13" ht="19.5" customHeight="1">
      <c r="A27" s="21" t="s">
        <v>26</v>
      </c>
      <c r="B27" s="24">
        <f>SUM(B19:B26)</f>
        <v>10637</v>
      </c>
      <c r="C27" s="24">
        <f aca="true" t="shared" si="3" ref="C27:M27">SUM(C19:C26)</f>
        <v>10828</v>
      </c>
      <c r="D27" s="24">
        <f t="shared" si="3"/>
        <v>21465</v>
      </c>
      <c r="E27" s="24">
        <f t="shared" si="3"/>
        <v>9476</v>
      </c>
      <c r="F27" s="24">
        <f t="shared" si="3"/>
        <v>329</v>
      </c>
      <c r="G27" s="24">
        <f t="shared" si="3"/>
        <v>286</v>
      </c>
      <c r="H27" s="24">
        <f t="shared" si="3"/>
        <v>615</v>
      </c>
      <c r="I27" s="24">
        <f t="shared" si="3"/>
        <v>410</v>
      </c>
      <c r="J27" s="24">
        <f t="shared" si="3"/>
        <v>10966</v>
      </c>
      <c r="K27" s="24">
        <f t="shared" si="3"/>
        <v>11114</v>
      </c>
      <c r="L27" s="24">
        <f t="shared" si="3"/>
        <v>22080</v>
      </c>
      <c r="M27" s="25">
        <f t="shared" si="3"/>
        <v>9886</v>
      </c>
    </row>
    <row r="28" spans="1:13" ht="12.75">
      <c r="A28" s="13" t="s">
        <v>33</v>
      </c>
      <c r="B28" s="18">
        <v>1200</v>
      </c>
      <c r="C28" s="18">
        <v>1293</v>
      </c>
      <c r="D28" s="18">
        <v>2493</v>
      </c>
      <c r="E28" s="18">
        <v>1084</v>
      </c>
      <c r="F28" s="18">
        <v>34</v>
      </c>
      <c r="G28" s="18">
        <v>34</v>
      </c>
      <c r="H28" s="18">
        <v>68</v>
      </c>
      <c r="I28" s="18">
        <v>24</v>
      </c>
      <c r="J28" s="18">
        <v>1234</v>
      </c>
      <c r="K28" s="18">
        <v>1327</v>
      </c>
      <c r="L28" s="18">
        <v>2561</v>
      </c>
      <c r="M28" s="19">
        <v>1108</v>
      </c>
    </row>
    <row r="29" spans="1:13" ht="12.75">
      <c r="A29" s="13" t="s">
        <v>13</v>
      </c>
      <c r="B29" s="18">
        <v>816</v>
      </c>
      <c r="C29" s="18">
        <v>857</v>
      </c>
      <c r="D29" s="18">
        <v>1673</v>
      </c>
      <c r="E29" s="18">
        <v>706</v>
      </c>
      <c r="F29" s="18">
        <v>22</v>
      </c>
      <c r="G29" s="18">
        <v>11</v>
      </c>
      <c r="H29" s="18">
        <v>33</v>
      </c>
      <c r="I29" s="18">
        <v>22</v>
      </c>
      <c r="J29" s="18">
        <v>838</v>
      </c>
      <c r="K29" s="18">
        <v>868</v>
      </c>
      <c r="L29" s="18">
        <v>1706</v>
      </c>
      <c r="M29" s="19">
        <v>728</v>
      </c>
    </row>
    <row r="30" spans="1:13" ht="12.75">
      <c r="A30" s="13" t="s">
        <v>0</v>
      </c>
      <c r="B30" s="18">
        <v>161</v>
      </c>
      <c r="C30" s="18">
        <v>180</v>
      </c>
      <c r="D30" s="18">
        <v>341</v>
      </c>
      <c r="E30" s="18">
        <v>151</v>
      </c>
      <c r="F30" s="18">
        <v>22</v>
      </c>
      <c r="G30" s="18">
        <v>13</v>
      </c>
      <c r="H30" s="18">
        <v>35</v>
      </c>
      <c r="I30" s="18">
        <v>31</v>
      </c>
      <c r="J30" s="18">
        <v>183</v>
      </c>
      <c r="K30" s="18">
        <v>193</v>
      </c>
      <c r="L30" s="18">
        <v>376</v>
      </c>
      <c r="M30" s="19">
        <v>182</v>
      </c>
    </row>
    <row r="31" spans="1:13" ht="12.75">
      <c r="A31" s="13" t="s">
        <v>34</v>
      </c>
      <c r="B31" s="18">
        <v>314</v>
      </c>
      <c r="C31" s="18">
        <v>353</v>
      </c>
      <c r="D31" s="18">
        <v>667</v>
      </c>
      <c r="E31" s="18">
        <v>285</v>
      </c>
      <c r="F31" s="18">
        <v>40</v>
      </c>
      <c r="G31" s="18">
        <v>22</v>
      </c>
      <c r="H31" s="18">
        <v>62</v>
      </c>
      <c r="I31" s="18">
        <v>37</v>
      </c>
      <c r="J31" s="18">
        <v>354</v>
      </c>
      <c r="K31" s="18">
        <v>375</v>
      </c>
      <c r="L31" s="18">
        <v>729</v>
      </c>
      <c r="M31" s="19">
        <v>322</v>
      </c>
    </row>
    <row r="32" spans="1:13" ht="12.75">
      <c r="A32" s="13" t="s">
        <v>35</v>
      </c>
      <c r="B32" s="18">
        <v>289</v>
      </c>
      <c r="C32" s="18">
        <v>294</v>
      </c>
      <c r="D32" s="18">
        <v>583</v>
      </c>
      <c r="E32" s="18">
        <v>241</v>
      </c>
      <c r="F32" s="18">
        <v>2</v>
      </c>
      <c r="G32" s="18">
        <v>4</v>
      </c>
      <c r="H32" s="18">
        <v>6</v>
      </c>
      <c r="I32" s="18">
        <v>2</v>
      </c>
      <c r="J32" s="18">
        <v>291</v>
      </c>
      <c r="K32" s="18">
        <v>298</v>
      </c>
      <c r="L32" s="18">
        <v>589</v>
      </c>
      <c r="M32" s="19">
        <v>243</v>
      </c>
    </row>
    <row r="33" spans="1:13" ht="12.75">
      <c r="A33" s="13" t="s">
        <v>36</v>
      </c>
      <c r="B33" s="18">
        <v>461</v>
      </c>
      <c r="C33" s="18">
        <v>483</v>
      </c>
      <c r="D33" s="18">
        <v>944</v>
      </c>
      <c r="E33" s="18">
        <v>403</v>
      </c>
      <c r="F33" s="18">
        <v>11</v>
      </c>
      <c r="G33" s="18">
        <v>18</v>
      </c>
      <c r="H33" s="18">
        <v>29</v>
      </c>
      <c r="I33" s="18">
        <v>10</v>
      </c>
      <c r="J33" s="18">
        <v>472</v>
      </c>
      <c r="K33" s="18">
        <v>501</v>
      </c>
      <c r="L33" s="18">
        <v>973</v>
      </c>
      <c r="M33" s="19">
        <v>413</v>
      </c>
    </row>
    <row r="34" spans="1:13" ht="19.5" customHeight="1">
      <c r="A34" s="21" t="s">
        <v>37</v>
      </c>
      <c r="B34" s="24">
        <f aca="true" t="shared" si="4" ref="B34:M34">SUM(B28:B33)</f>
        <v>3241</v>
      </c>
      <c r="C34" s="24">
        <f t="shared" si="4"/>
        <v>3460</v>
      </c>
      <c r="D34" s="24">
        <f t="shared" si="4"/>
        <v>6701</v>
      </c>
      <c r="E34" s="24">
        <f t="shared" si="4"/>
        <v>2870</v>
      </c>
      <c r="F34" s="24">
        <f t="shared" si="4"/>
        <v>131</v>
      </c>
      <c r="G34" s="24">
        <f t="shared" si="4"/>
        <v>102</v>
      </c>
      <c r="H34" s="24">
        <f t="shared" si="4"/>
        <v>233</v>
      </c>
      <c r="I34" s="24">
        <f t="shared" si="4"/>
        <v>126</v>
      </c>
      <c r="J34" s="24">
        <f t="shared" si="4"/>
        <v>3372</v>
      </c>
      <c r="K34" s="24">
        <f t="shared" si="4"/>
        <v>3562</v>
      </c>
      <c r="L34" s="24">
        <f t="shared" si="4"/>
        <v>6934</v>
      </c>
      <c r="M34" s="25">
        <f t="shared" si="4"/>
        <v>2996</v>
      </c>
    </row>
    <row r="35" spans="1:13" ht="12.75">
      <c r="A35" s="13" t="s">
        <v>5</v>
      </c>
      <c r="B35" s="18">
        <v>800</v>
      </c>
      <c r="C35" s="18">
        <v>837</v>
      </c>
      <c r="D35" s="18">
        <v>1637</v>
      </c>
      <c r="E35" s="18">
        <v>647</v>
      </c>
      <c r="F35" s="18">
        <v>10</v>
      </c>
      <c r="G35" s="18">
        <v>8</v>
      </c>
      <c r="H35" s="18">
        <v>18</v>
      </c>
      <c r="I35" s="18">
        <v>10</v>
      </c>
      <c r="J35" s="18">
        <v>810</v>
      </c>
      <c r="K35" s="18">
        <v>845</v>
      </c>
      <c r="L35" s="18">
        <v>1655</v>
      </c>
      <c r="M35" s="19">
        <v>657</v>
      </c>
    </row>
    <row r="36" spans="1:13" ht="12.75">
      <c r="A36" s="13" t="s">
        <v>19</v>
      </c>
      <c r="B36" s="18">
        <v>308</v>
      </c>
      <c r="C36" s="18">
        <v>294</v>
      </c>
      <c r="D36" s="18">
        <v>602</v>
      </c>
      <c r="E36" s="18">
        <v>243</v>
      </c>
      <c r="F36" s="18">
        <v>0</v>
      </c>
      <c r="G36" s="18">
        <v>1</v>
      </c>
      <c r="H36" s="18">
        <v>1</v>
      </c>
      <c r="I36" s="18">
        <v>0</v>
      </c>
      <c r="J36" s="18">
        <v>308</v>
      </c>
      <c r="K36" s="18">
        <v>295</v>
      </c>
      <c r="L36" s="18">
        <v>603</v>
      </c>
      <c r="M36" s="19">
        <v>243</v>
      </c>
    </row>
    <row r="37" spans="1:13" ht="12.75">
      <c r="A37" s="13" t="s">
        <v>23</v>
      </c>
      <c r="B37" s="18">
        <v>94</v>
      </c>
      <c r="C37" s="18">
        <v>92</v>
      </c>
      <c r="D37" s="18">
        <v>186</v>
      </c>
      <c r="E37" s="18">
        <v>68</v>
      </c>
      <c r="F37" s="18">
        <v>0</v>
      </c>
      <c r="G37" s="18">
        <v>1</v>
      </c>
      <c r="H37" s="18">
        <v>1</v>
      </c>
      <c r="I37" s="18">
        <v>0</v>
      </c>
      <c r="J37" s="18">
        <v>94</v>
      </c>
      <c r="K37" s="18">
        <v>93</v>
      </c>
      <c r="L37" s="18">
        <v>187</v>
      </c>
      <c r="M37" s="19">
        <v>68</v>
      </c>
    </row>
    <row r="38" spans="1:13" ht="12.75">
      <c r="A38" s="13" t="s">
        <v>38</v>
      </c>
      <c r="B38" s="18">
        <v>416</v>
      </c>
      <c r="C38" s="18">
        <v>455</v>
      </c>
      <c r="D38" s="18">
        <v>871</v>
      </c>
      <c r="E38" s="18">
        <v>366</v>
      </c>
      <c r="F38" s="18">
        <v>0</v>
      </c>
      <c r="G38" s="18">
        <v>3</v>
      </c>
      <c r="H38" s="18">
        <v>3</v>
      </c>
      <c r="I38" s="18">
        <v>1</v>
      </c>
      <c r="J38" s="18">
        <v>416</v>
      </c>
      <c r="K38" s="18">
        <v>458</v>
      </c>
      <c r="L38" s="18">
        <v>874</v>
      </c>
      <c r="M38" s="19">
        <v>367</v>
      </c>
    </row>
    <row r="39" spans="1:13" ht="19.5" customHeight="1">
      <c r="A39" s="21" t="s">
        <v>39</v>
      </c>
      <c r="B39" s="24">
        <f aca="true" t="shared" si="5" ref="B39:M39">SUM(B35:B38)</f>
        <v>1618</v>
      </c>
      <c r="C39" s="24">
        <f t="shared" si="5"/>
        <v>1678</v>
      </c>
      <c r="D39" s="24">
        <f t="shared" si="5"/>
        <v>3296</v>
      </c>
      <c r="E39" s="24">
        <f t="shared" si="5"/>
        <v>1324</v>
      </c>
      <c r="F39" s="24">
        <f t="shared" si="5"/>
        <v>10</v>
      </c>
      <c r="G39" s="24">
        <f t="shared" si="5"/>
        <v>13</v>
      </c>
      <c r="H39" s="24">
        <f t="shared" si="5"/>
        <v>23</v>
      </c>
      <c r="I39" s="24">
        <f t="shared" si="5"/>
        <v>11</v>
      </c>
      <c r="J39" s="24">
        <f t="shared" si="5"/>
        <v>1628</v>
      </c>
      <c r="K39" s="24">
        <f t="shared" si="5"/>
        <v>1691</v>
      </c>
      <c r="L39" s="24">
        <f t="shared" si="5"/>
        <v>3319</v>
      </c>
      <c r="M39" s="25">
        <f t="shared" si="5"/>
        <v>1335</v>
      </c>
    </row>
    <row r="40" spans="1:13" ht="24.75" customHeight="1" thickBot="1">
      <c r="A40" s="26" t="s">
        <v>40</v>
      </c>
      <c r="B40" s="27">
        <f aca="true" t="shared" si="6" ref="B40:M40">SUM(B39,B34,B27,B18,B13,B10)</f>
        <v>28168</v>
      </c>
      <c r="C40" s="27">
        <f t="shared" si="6"/>
        <v>28833</v>
      </c>
      <c r="D40" s="27">
        <f t="shared" si="6"/>
        <v>57001</v>
      </c>
      <c r="E40" s="27">
        <f t="shared" si="6"/>
        <v>24676</v>
      </c>
      <c r="F40" s="27">
        <f t="shared" si="6"/>
        <v>889</v>
      </c>
      <c r="G40" s="27">
        <f t="shared" si="6"/>
        <v>797</v>
      </c>
      <c r="H40" s="27">
        <f t="shared" si="6"/>
        <v>1686</v>
      </c>
      <c r="I40" s="27">
        <f t="shared" si="6"/>
        <v>1095</v>
      </c>
      <c r="J40" s="27">
        <f t="shared" si="6"/>
        <v>29057</v>
      </c>
      <c r="K40" s="27">
        <f t="shared" si="6"/>
        <v>29630</v>
      </c>
      <c r="L40" s="27">
        <f>SUM(L39,L34,L27,L18,L13,L10)</f>
        <v>58687</v>
      </c>
      <c r="M40" s="28">
        <f t="shared" si="6"/>
        <v>25771</v>
      </c>
    </row>
    <row r="42" spans="1:13" ht="12.75">
      <c r="A42" s="29" t="s">
        <v>41</v>
      </c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</row>
    <row r="43" spans="1:13" ht="12.75">
      <c r="A43" s="29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</row>
  </sheetData>
  <sheetProtection/>
  <mergeCells count="1">
    <mergeCell ref="A42:M4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3"/>
  <sheetViews>
    <sheetView zoomScale="70" zoomScaleNormal="70" zoomScalePageLayoutView="0" workbookViewId="0" topLeftCell="A1">
      <selection activeCell="A4" sqref="A4"/>
    </sheetView>
  </sheetViews>
  <sheetFormatPr defaultColWidth="9.00390625" defaultRowHeight="13.5"/>
  <cols>
    <col min="1" max="1" width="12.75390625" style="1" customWidth="1"/>
    <col min="2" max="13" width="7.875" style="1" customWidth="1"/>
    <col min="14" max="16384" width="9.00390625" style="1" customWidth="1"/>
  </cols>
  <sheetData>
    <row r="1" spans="1:13" ht="15" thickBot="1">
      <c r="A1" s="3" t="s">
        <v>2</v>
      </c>
      <c r="B1" s="4"/>
      <c r="C1" s="4"/>
      <c r="D1" s="4"/>
      <c r="E1" s="4"/>
      <c r="F1" s="4"/>
      <c r="G1" s="4"/>
      <c r="I1" s="4"/>
      <c r="J1" s="4"/>
      <c r="K1" s="4"/>
      <c r="L1" s="4"/>
      <c r="M1" s="20" t="s">
        <v>51</v>
      </c>
    </row>
    <row r="2" spans="1:13" ht="19.5" customHeight="1" thickBot="1">
      <c r="A2" s="5"/>
      <c r="B2" s="6" t="s">
        <v>8</v>
      </c>
      <c r="C2" s="7"/>
      <c r="D2" s="7"/>
      <c r="E2" s="8"/>
      <c r="F2" s="6" t="s">
        <v>7</v>
      </c>
      <c r="G2" s="7"/>
      <c r="H2" s="7"/>
      <c r="I2" s="8"/>
      <c r="J2" s="6" t="s">
        <v>11</v>
      </c>
      <c r="K2" s="7"/>
      <c r="L2" s="7"/>
      <c r="M2" s="9"/>
    </row>
    <row r="3" spans="1:13" s="2" customFormat="1" ht="19.5" customHeight="1">
      <c r="A3" s="10"/>
      <c r="B3" s="11" t="s">
        <v>3</v>
      </c>
      <c r="C3" s="11" t="s">
        <v>14</v>
      </c>
      <c r="D3" s="11" t="s">
        <v>1</v>
      </c>
      <c r="E3" s="11" t="s">
        <v>12</v>
      </c>
      <c r="F3" s="11" t="s">
        <v>3</v>
      </c>
      <c r="G3" s="11" t="s">
        <v>14</v>
      </c>
      <c r="H3" s="11" t="s">
        <v>1</v>
      </c>
      <c r="I3" s="11" t="s">
        <v>12</v>
      </c>
      <c r="J3" s="11" t="s">
        <v>3</v>
      </c>
      <c r="K3" s="11" t="s">
        <v>14</v>
      </c>
      <c r="L3" s="11" t="s">
        <v>1</v>
      </c>
      <c r="M3" s="12" t="s">
        <v>12</v>
      </c>
    </row>
    <row r="4" spans="1:13" ht="12.75">
      <c r="A4" s="13" t="s">
        <v>15</v>
      </c>
      <c r="B4" s="14">
        <v>752</v>
      </c>
      <c r="C4" s="14">
        <v>811</v>
      </c>
      <c r="D4" s="14">
        <v>1563</v>
      </c>
      <c r="E4" s="14">
        <v>611</v>
      </c>
      <c r="F4" s="14">
        <v>10</v>
      </c>
      <c r="G4" s="14">
        <v>14</v>
      </c>
      <c r="H4" s="14">
        <v>24</v>
      </c>
      <c r="I4" s="14">
        <v>20</v>
      </c>
      <c r="J4" s="14">
        <v>762</v>
      </c>
      <c r="K4" s="14">
        <v>825</v>
      </c>
      <c r="L4" s="14">
        <v>1587</v>
      </c>
      <c r="M4" s="15">
        <v>631</v>
      </c>
    </row>
    <row r="5" spans="1:13" ht="12.75">
      <c r="A5" s="13" t="s">
        <v>17</v>
      </c>
      <c r="B5" s="14">
        <v>497</v>
      </c>
      <c r="C5" s="14">
        <v>504</v>
      </c>
      <c r="D5" s="14">
        <v>1001</v>
      </c>
      <c r="E5" s="14">
        <v>402</v>
      </c>
      <c r="F5" s="14">
        <v>6</v>
      </c>
      <c r="G5" s="14">
        <v>10</v>
      </c>
      <c r="H5" s="14">
        <v>16</v>
      </c>
      <c r="I5" s="14">
        <v>12</v>
      </c>
      <c r="J5" s="14">
        <v>503</v>
      </c>
      <c r="K5" s="14">
        <v>514</v>
      </c>
      <c r="L5" s="14">
        <v>1017</v>
      </c>
      <c r="M5" s="15">
        <v>414</v>
      </c>
    </row>
    <row r="6" spans="1:13" ht="12.75">
      <c r="A6" s="13" t="s">
        <v>18</v>
      </c>
      <c r="B6" s="14">
        <v>557</v>
      </c>
      <c r="C6" s="14">
        <v>607</v>
      </c>
      <c r="D6" s="14">
        <v>1164</v>
      </c>
      <c r="E6" s="14">
        <v>472</v>
      </c>
      <c r="F6" s="14">
        <v>15</v>
      </c>
      <c r="G6" s="14">
        <v>1</v>
      </c>
      <c r="H6" s="14">
        <v>16</v>
      </c>
      <c r="I6" s="14">
        <v>13</v>
      </c>
      <c r="J6" s="14">
        <v>572</v>
      </c>
      <c r="K6" s="14">
        <v>608</v>
      </c>
      <c r="L6" s="14">
        <v>1180</v>
      </c>
      <c r="M6" s="15">
        <v>485</v>
      </c>
    </row>
    <row r="7" spans="1:13" ht="12.75">
      <c r="A7" s="13" t="s">
        <v>20</v>
      </c>
      <c r="B7" s="14">
        <v>129</v>
      </c>
      <c r="C7" s="14">
        <v>132</v>
      </c>
      <c r="D7" s="14">
        <v>261</v>
      </c>
      <c r="E7" s="14">
        <v>140</v>
      </c>
      <c r="F7" s="14">
        <v>0</v>
      </c>
      <c r="G7" s="14">
        <v>1</v>
      </c>
      <c r="H7" s="14">
        <v>1</v>
      </c>
      <c r="I7" s="14">
        <v>0</v>
      </c>
      <c r="J7" s="14">
        <v>129</v>
      </c>
      <c r="K7" s="14">
        <v>133</v>
      </c>
      <c r="L7" s="14">
        <v>262</v>
      </c>
      <c r="M7" s="15">
        <v>140</v>
      </c>
    </row>
    <row r="8" spans="1:13" ht="12.75">
      <c r="A8" s="13" t="s">
        <v>22</v>
      </c>
      <c r="B8" s="14">
        <v>750</v>
      </c>
      <c r="C8" s="14">
        <v>776</v>
      </c>
      <c r="D8" s="14">
        <v>1526</v>
      </c>
      <c r="E8" s="14">
        <v>620</v>
      </c>
      <c r="F8" s="14">
        <v>5</v>
      </c>
      <c r="G8" s="14">
        <v>10</v>
      </c>
      <c r="H8" s="14">
        <v>15</v>
      </c>
      <c r="I8" s="14">
        <v>5</v>
      </c>
      <c r="J8" s="14">
        <v>755</v>
      </c>
      <c r="K8" s="14">
        <v>786</v>
      </c>
      <c r="L8" s="14">
        <v>1541</v>
      </c>
      <c r="M8" s="15">
        <v>625</v>
      </c>
    </row>
    <row r="9" spans="1:13" ht="12.75">
      <c r="A9" s="13" t="s">
        <v>10</v>
      </c>
      <c r="B9" s="14">
        <v>802</v>
      </c>
      <c r="C9" s="14">
        <v>794</v>
      </c>
      <c r="D9" s="14">
        <v>1596</v>
      </c>
      <c r="E9" s="14">
        <v>702</v>
      </c>
      <c r="F9" s="14">
        <v>31</v>
      </c>
      <c r="G9" s="14">
        <v>22</v>
      </c>
      <c r="H9" s="14">
        <v>53</v>
      </c>
      <c r="I9" s="14">
        <v>28</v>
      </c>
      <c r="J9" s="14">
        <v>833</v>
      </c>
      <c r="K9" s="14">
        <v>816</v>
      </c>
      <c r="L9" s="14">
        <v>1649</v>
      </c>
      <c r="M9" s="15">
        <v>730</v>
      </c>
    </row>
    <row r="10" spans="1:13" ht="19.5" customHeight="1">
      <c r="A10" s="21" t="s">
        <v>24</v>
      </c>
      <c r="B10" s="22">
        <f aca="true" t="shared" si="0" ref="B10:M10">SUM(B4:B9)</f>
        <v>3487</v>
      </c>
      <c r="C10" s="22">
        <f t="shared" si="0"/>
        <v>3624</v>
      </c>
      <c r="D10" s="22">
        <f t="shared" si="0"/>
        <v>7111</v>
      </c>
      <c r="E10" s="22">
        <f t="shared" si="0"/>
        <v>2947</v>
      </c>
      <c r="F10" s="22">
        <f t="shared" si="0"/>
        <v>67</v>
      </c>
      <c r="G10" s="22">
        <f t="shared" si="0"/>
        <v>58</v>
      </c>
      <c r="H10" s="22">
        <f t="shared" si="0"/>
        <v>125</v>
      </c>
      <c r="I10" s="22">
        <f t="shared" si="0"/>
        <v>78</v>
      </c>
      <c r="J10" s="22">
        <f t="shared" si="0"/>
        <v>3554</v>
      </c>
      <c r="K10" s="22">
        <f t="shared" si="0"/>
        <v>3682</v>
      </c>
      <c r="L10" s="22">
        <f t="shared" si="0"/>
        <v>7236</v>
      </c>
      <c r="M10" s="23">
        <f t="shared" si="0"/>
        <v>3025</v>
      </c>
    </row>
    <row r="11" spans="1:13" ht="12.75">
      <c r="A11" s="13" t="s">
        <v>44</v>
      </c>
      <c r="B11" s="16">
        <v>406</v>
      </c>
      <c r="C11" s="16">
        <v>391</v>
      </c>
      <c r="D11" s="16">
        <v>797</v>
      </c>
      <c r="E11" s="16">
        <v>401</v>
      </c>
      <c r="F11" s="16">
        <v>12</v>
      </c>
      <c r="G11" s="16">
        <v>20</v>
      </c>
      <c r="H11" s="16">
        <v>32</v>
      </c>
      <c r="I11" s="16">
        <v>22</v>
      </c>
      <c r="J11" s="16">
        <v>418</v>
      </c>
      <c r="K11" s="16">
        <v>411</v>
      </c>
      <c r="L11" s="16">
        <v>829</v>
      </c>
      <c r="M11" s="17">
        <v>423</v>
      </c>
    </row>
    <row r="12" spans="1:13" ht="12.75">
      <c r="A12" s="13" t="s">
        <v>45</v>
      </c>
      <c r="B12" s="18">
        <v>255</v>
      </c>
      <c r="C12" s="18">
        <v>278</v>
      </c>
      <c r="D12" s="18">
        <v>533</v>
      </c>
      <c r="E12" s="18">
        <v>236</v>
      </c>
      <c r="F12" s="18">
        <v>16</v>
      </c>
      <c r="G12" s="18">
        <v>10</v>
      </c>
      <c r="H12" s="18">
        <v>26</v>
      </c>
      <c r="I12" s="18">
        <v>17</v>
      </c>
      <c r="J12" s="18">
        <v>271</v>
      </c>
      <c r="K12" s="18">
        <v>288</v>
      </c>
      <c r="L12" s="18">
        <v>559</v>
      </c>
      <c r="M12" s="19">
        <v>253</v>
      </c>
    </row>
    <row r="13" spans="1:13" ht="19.5" customHeight="1">
      <c r="A13" s="21" t="s">
        <v>9</v>
      </c>
      <c r="B13" s="24">
        <f aca="true" t="shared" si="1" ref="B13:M13">SUM(B11:B12)</f>
        <v>661</v>
      </c>
      <c r="C13" s="24">
        <f t="shared" si="1"/>
        <v>669</v>
      </c>
      <c r="D13" s="24">
        <f t="shared" si="1"/>
        <v>1330</v>
      </c>
      <c r="E13" s="24">
        <f t="shared" si="1"/>
        <v>637</v>
      </c>
      <c r="F13" s="24">
        <f t="shared" si="1"/>
        <v>28</v>
      </c>
      <c r="G13" s="24">
        <f t="shared" si="1"/>
        <v>30</v>
      </c>
      <c r="H13" s="24">
        <f t="shared" si="1"/>
        <v>58</v>
      </c>
      <c r="I13" s="24">
        <f t="shared" si="1"/>
        <v>39</v>
      </c>
      <c r="J13" s="24">
        <f t="shared" si="1"/>
        <v>689</v>
      </c>
      <c r="K13" s="24">
        <f t="shared" si="1"/>
        <v>699</v>
      </c>
      <c r="L13" s="24">
        <f t="shared" si="1"/>
        <v>1388</v>
      </c>
      <c r="M13" s="25">
        <f t="shared" si="1"/>
        <v>676</v>
      </c>
    </row>
    <row r="14" spans="1:13" ht="12.75">
      <c r="A14" s="13" t="s">
        <v>25</v>
      </c>
      <c r="B14" s="18">
        <v>1765</v>
      </c>
      <c r="C14" s="18">
        <v>1796</v>
      </c>
      <c r="D14" s="18">
        <v>3561</v>
      </c>
      <c r="E14" s="18">
        <v>1384</v>
      </c>
      <c r="F14" s="18">
        <v>38</v>
      </c>
      <c r="G14" s="18">
        <v>29</v>
      </c>
      <c r="H14" s="18">
        <v>67</v>
      </c>
      <c r="I14" s="18">
        <v>41</v>
      </c>
      <c r="J14" s="18">
        <v>1803</v>
      </c>
      <c r="K14" s="18">
        <v>1825</v>
      </c>
      <c r="L14" s="18">
        <v>3628</v>
      </c>
      <c r="M14" s="19">
        <v>1425</v>
      </c>
    </row>
    <row r="15" spans="1:13" ht="12.75">
      <c r="A15" s="13" t="s">
        <v>28</v>
      </c>
      <c r="B15" s="18">
        <v>730</v>
      </c>
      <c r="C15" s="18">
        <v>722</v>
      </c>
      <c r="D15" s="18">
        <v>1452</v>
      </c>
      <c r="E15" s="18">
        <v>641</v>
      </c>
      <c r="F15" s="18">
        <v>13</v>
      </c>
      <c r="G15" s="18">
        <v>23</v>
      </c>
      <c r="H15" s="18">
        <v>36</v>
      </c>
      <c r="I15" s="18">
        <v>15</v>
      </c>
      <c r="J15" s="18">
        <v>743</v>
      </c>
      <c r="K15" s="18">
        <v>745</v>
      </c>
      <c r="L15" s="18">
        <v>1488</v>
      </c>
      <c r="M15" s="19">
        <v>656</v>
      </c>
    </row>
    <row r="16" spans="1:13" ht="12.75">
      <c r="A16" s="13" t="s">
        <v>16</v>
      </c>
      <c r="B16" s="18">
        <v>2662</v>
      </c>
      <c r="C16" s="18">
        <v>2712</v>
      </c>
      <c r="D16" s="18">
        <v>5374</v>
      </c>
      <c r="E16" s="18">
        <v>2409</v>
      </c>
      <c r="F16" s="18">
        <v>179</v>
      </c>
      <c r="G16" s="18">
        <v>168</v>
      </c>
      <c r="H16" s="18">
        <v>347</v>
      </c>
      <c r="I16" s="18">
        <v>251</v>
      </c>
      <c r="J16" s="18">
        <v>2841</v>
      </c>
      <c r="K16" s="18">
        <v>2880</v>
      </c>
      <c r="L16" s="18">
        <v>5721</v>
      </c>
      <c r="M16" s="19">
        <v>2660</v>
      </c>
    </row>
    <row r="17" spans="1:13" ht="12.75">
      <c r="A17" s="13" t="s">
        <v>21</v>
      </c>
      <c r="B17" s="18">
        <v>3386</v>
      </c>
      <c r="C17" s="18">
        <v>3355</v>
      </c>
      <c r="D17" s="18">
        <v>6741</v>
      </c>
      <c r="E17" s="18">
        <v>3001</v>
      </c>
      <c r="F17" s="18">
        <v>73</v>
      </c>
      <c r="G17" s="18">
        <v>79</v>
      </c>
      <c r="H17" s="18">
        <v>152</v>
      </c>
      <c r="I17" s="18">
        <v>95</v>
      </c>
      <c r="J17" s="18">
        <v>3459</v>
      </c>
      <c r="K17" s="18">
        <v>3434</v>
      </c>
      <c r="L17" s="18">
        <v>6893</v>
      </c>
      <c r="M17" s="19">
        <v>3096</v>
      </c>
    </row>
    <row r="18" spans="1:13" ht="19.5" customHeight="1">
      <c r="A18" s="21" t="s">
        <v>29</v>
      </c>
      <c r="B18" s="24">
        <f aca="true" t="shared" si="2" ref="B18:M18">SUM(B14:B17)</f>
        <v>8543</v>
      </c>
      <c r="C18" s="24">
        <f>SUM(C14:C17)</f>
        <v>8585</v>
      </c>
      <c r="D18" s="24">
        <f t="shared" si="2"/>
        <v>17128</v>
      </c>
      <c r="E18" s="24">
        <f t="shared" si="2"/>
        <v>7435</v>
      </c>
      <c r="F18" s="24">
        <f t="shared" si="2"/>
        <v>303</v>
      </c>
      <c r="G18" s="24">
        <f t="shared" si="2"/>
        <v>299</v>
      </c>
      <c r="H18" s="24">
        <f t="shared" si="2"/>
        <v>602</v>
      </c>
      <c r="I18" s="24">
        <f t="shared" si="2"/>
        <v>402</v>
      </c>
      <c r="J18" s="24">
        <f t="shared" si="2"/>
        <v>8846</v>
      </c>
      <c r="K18" s="24">
        <f t="shared" si="2"/>
        <v>8884</v>
      </c>
      <c r="L18" s="24">
        <f t="shared" si="2"/>
        <v>17730</v>
      </c>
      <c r="M18" s="25">
        <f t="shared" si="2"/>
        <v>7837</v>
      </c>
    </row>
    <row r="19" spans="1:13" ht="12.75">
      <c r="A19" s="13" t="s">
        <v>30</v>
      </c>
      <c r="B19" s="18">
        <v>5295</v>
      </c>
      <c r="C19" s="18">
        <v>5359</v>
      </c>
      <c r="D19" s="18">
        <v>10654</v>
      </c>
      <c r="E19" s="18">
        <v>4530</v>
      </c>
      <c r="F19" s="18">
        <v>184</v>
      </c>
      <c r="G19" s="18">
        <v>150</v>
      </c>
      <c r="H19" s="18">
        <v>334</v>
      </c>
      <c r="I19" s="18">
        <v>220</v>
      </c>
      <c r="J19" s="18">
        <v>5479</v>
      </c>
      <c r="K19" s="18">
        <v>5509</v>
      </c>
      <c r="L19" s="18">
        <v>10988</v>
      </c>
      <c r="M19" s="19">
        <v>4750</v>
      </c>
    </row>
    <row r="20" spans="1:13" ht="12.75">
      <c r="A20" s="13" t="s">
        <v>27</v>
      </c>
      <c r="B20" s="18">
        <v>1902</v>
      </c>
      <c r="C20" s="18">
        <v>1947</v>
      </c>
      <c r="D20" s="18">
        <v>3849</v>
      </c>
      <c r="E20" s="18">
        <v>1796</v>
      </c>
      <c r="F20" s="18">
        <v>38</v>
      </c>
      <c r="G20" s="18">
        <v>34</v>
      </c>
      <c r="H20" s="18">
        <v>72</v>
      </c>
      <c r="I20" s="18">
        <v>47</v>
      </c>
      <c r="J20" s="18">
        <v>1940</v>
      </c>
      <c r="K20" s="18">
        <v>1981</v>
      </c>
      <c r="L20" s="18">
        <v>3921</v>
      </c>
      <c r="M20" s="19">
        <v>1843</v>
      </c>
    </row>
    <row r="21" spans="1:13" ht="12.75">
      <c r="A21" s="13" t="s">
        <v>31</v>
      </c>
      <c r="B21" s="18">
        <v>1578</v>
      </c>
      <c r="C21" s="18">
        <v>1625</v>
      </c>
      <c r="D21" s="18">
        <v>3203</v>
      </c>
      <c r="E21" s="18">
        <v>1385</v>
      </c>
      <c r="F21" s="18">
        <v>64</v>
      </c>
      <c r="G21" s="18">
        <v>62</v>
      </c>
      <c r="H21" s="18">
        <v>126</v>
      </c>
      <c r="I21" s="18">
        <v>96</v>
      </c>
      <c r="J21" s="18">
        <v>1642</v>
      </c>
      <c r="K21" s="18">
        <v>1687</v>
      </c>
      <c r="L21" s="18">
        <v>3329</v>
      </c>
      <c r="M21" s="19">
        <v>1481</v>
      </c>
    </row>
    <row r="22" spans="1:13" ht="12.75">
      <c r="A22" s="13" t="s">
        <v>32</v>
      </c>
      <c r="B22" s="18">
        <v>190</v>
      </c>
      <c r="C22" s="18">
        <v>213</v>
      </c>
      <c r="D22" s="18">
        <v>403</v>
      </c>
      <c r="E22" s="18">
        <v>192</v>
      </c>
      <c r="F22" s="18">
        <v>5</v>
      </c>
      <c r="G22" s="18">
        <v>6</v>
      </c>
      <c r="H22" s="18">
        <v>11</v>
      </c>
      <c r="I22" s="18">
        <v>5</v>
      </c>
      <c r="J22" s="18">
        <v>195</v>
      </c>
      <c r="K22" s="18">
        <v>219</v>
      </c>
      <c r="L22" s="18">
        <v>414</v>
      </c>
      <c r="M22" s="19">
        <v>197</v>
      </c>
    </row>
    <row r="23" spans="1:13" ht="12.75">
      <c r="A23" s="13" t="s">
        <v>6</v>
      </c>
      <c r="B23" s="18">
        <v>1058</v>
      </c>
      <c r="C23" s="18">
        <v>1097</v>
      </c>
      <c r="D23" s="18">
        <v>2155</v>
      </c>
      <c r="E23" s="18">
        <v>869</v>
      </c>
      <c r="F23" s="18">
        <v>12</v>
      </c>
      <c r="G23" s="18">
        <v>16</v>
      </c>
      <c r="H23" s="18">
        <v>28</v>
      </c>
      <c r="I23" s="18">
        <v>13</v>
      </c>
      <c r="J23" s="18">
        <v>1070</v>
      </c>
      <c r="K23" s="18">
        <v>1113</v>
      </c>
      <c r="L23" s="18">
        <v>2183</v>
      </c>
      <c r="M23" s="19">
        <v>882</v>
      </c>
    </row>
    <row r="24" spans="1:13" ht="12.75">
      <c r="A24" s="13" t="s">
        <v>4</v>
      </c>
      <c r="B24" s="18">
        <v>489</v>
      </c>
      <c r="C24" s="18">
        <v>494</v>
      </c>
      <c r="D24" s="18">
        <v>983</v>
      </c>
      <c r="E24" s="18">
        <v>485</v>
      </c>
      <c r="F24" s="18">
        <v>15</v>
      </c>
      <c r="G24" s="18">
        <v>16</v>
      </c>
      <c r="H24" s="18">
        <v>31</v>
      </c>
      <c r="I24" s="18">
        <v>17</v>
      </c>
      <c r="J24" s="18">
        <v>504</v>
      </c>
      <c r="K24" s="18">
        <v>510</v>
      </c>
      <c r="L24" s="18">
        <v>1014</v>
      </c>
      <c r="M24" s="19">
        <v>502</v>
      </c>
    </row>
    <row r="25" spans="1:13" ht="12.75">
      <c r="A25" s="13" t="s">
        <v>42</v>
      </c>
      <c r="B25" s="18">
        <v>0</v>
      </c>
      <c r="C25" s="18">
        <v>0</v>
      </c>
      <c r="D25" s="18">
        <v>0</v>
      </c>
      <c r="E25" s="18">
        <v>0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  <c r="L25" s="18">
        <v>0</v>
      </c>
      <c r="M25" s="19">
        <v>0</v>
      </c>
    </row>
    <row r="26" spans="1:13" ht="12.75">
      <c r="A26" s="13" t="s">
        <v>46</v>
      </c>
      <c r="B26" s="18">
        <v>131</v>
      </c>
      <c r="C26" s="18">
        <v>95</v>
      </c>
      <c r="D26" s="18">
        <v>226</v>
      </c>
      <c r="E26" s="18">
        <v>222</v>
      </c>
      <c r="F26" s="18">
        <v>4</v>
      </c>
      <c r="G26" s="18">
        <v>3</v>
      </c>
      <c r="H26" s="18">
        <v>7</v>
      </c>
      <c r="I26" s="18">
        <v>6</v>
      </c>
      <c r="J26" s="18">
        <v>135</v>
      </c>
      <c r="K26" s="18">
        <v>98</v>
      </c>
      <c r="L26" s="18">
        <v>233</v>
      </c>
      <c r="M26" s="19">
        <v>228</v>
      </c>
    </row>
    <row r="27" spans="1:13" ht="19.5" customHeight="1">
      <c r="A27" s="21" t="s">
        <v>26</v>
      </c>
      <c r="B27" s="24">
        <f>SUM(B19:B26)</f>
        <v>10643</v>
      </c>
      <c r="C27" s="24">
        <f aca="true" t="shared" si="3" ref="C27:M27">SUM(C19:C26)</f>
        <v>10830</v>
      </c>
      <c r="D27" s="24">
        <f t="shared" si="3"/>
        <v>21473</v>
      </c>
      <c r="E27" s="24">
        <f t="shared" si="3"/>
        <v>9479</v>
      </c>
      <c r="F27" s="24">
        <f t="shared" si="3"/>
        <v>322</v>
      </c>
      <c r="G27" s="24">
        <f t="shared" si="3"/>
        <v>287</v>
      </c>
      <c r="H27" s="24">
        <f t="shared" si="3"/>
        <v>609</v>
      </c>
      <c r="I27" s="24">
        <f t="shared" si="3"/>
        <v>404</v>
      </c>
      <c r="J27" s="24">
        <f t="shared" si="3"/>
        <v>10965</v>
      </c>
      <c r="K27" s="24">
        <f t="shared" si="3"/>
        <v>11117</v>
      </c>
      <c r="L27" s="24">
        <f t="shared" si="3"/>
        <v>22082</v>
      </c>
      <c r="M27" s="25">
        <f t="shared" si="3"/>
        <v>9883</v>
      </c>
    </row>
    <row r="28" spans="1:13" ht="12.75">
      <c r="A28" s="13" t="s">
        <v>33</v>
      </c>
      <c r="B28" s="18">
        <v>1200</v>
      </c>
      <c r="C28" s="18">
        <v>1293</v>
      </c>
      <c r="D28" s="18">
        <v>2493</v>
      </c>
      <c r="E28" s="18">
        <v>1085</v>
      </c>
      <c r="F28" s="18">
        <v>35</v>
      </c>
      <c r="G28" s="18">
        <v>34</v>
      </c>
      <c r="H28" s="18">
        <v>69</v>
      </c>
      <c r="I28" s="18">
        <v>24</v>
      </c>
      <c r="J28" s="18">
        <v>1235</v>
      </c>
      <c r="K28" s="18">
        <v>1327</v>
      </c>
      <c r="L28" s="18">
        <v>2562</v>
      </c>
      <c r="M28" s="19">
        <v>1109</v>
      </c>
    </row>
    <row r="29" spans="1:13" ht="12.75">
      <c r="A29" s="13" t="s">
        <v>13</v>
      </c>
      <c r="B29" s="18">
        <v>819</v>
      </c>
      <c r="C29" s="18">
        <v>860</v>
      </c>
      <c r="D29" s="18">
        <v>1679</v>
      </c>
      <c r="E29" s="18">
        <v>707</v>
      </c>
      <c r="F29" s="18">
        <v>23</v>
      </c>
      <c r="G29" s="18">
        <v>11</v>
      </c>
      <c r="H29" s="18">
        <v>34</v>
      </c>
      <c r="I29" s="18">
        <v>23</v>
      </c>
      <c r="J29" s="18">
        <v>842</v>
      </c>
      <c r="K29" s="18">
        <v>871</v>
      </c>
      <c r="L29" s="18">
        <v>1713</v>
      </c>
      <c r="M29" s="19">
        <v>730</v>
      </c>
    </row>
    <row r="30" spans="1:13" ht="12.75">
      <c r="A30" s="13" t="s">
        <v>0</v>
      </c>
      <c r="B30" s="18">
        <v>164</v>
      </c>
      <c r="C30" s="18">
        <v>181</v>
      </c>
      <c r="D30" s="18">
        <v>345</v>
      </c>
      <c r="E30" s="18">
        <v>152</v>
      </c>
      <c r="F30" s="18">
        <v>23</v>
      </c>
      <c r="G30" s="18">
        <v>13</v>
      </c>
      <c r="H30" s="18">
        <v>36</v>
      </c>
      <c r="I30" s="18">
        <v>32</v>
      </c>
      <c r="J30" s="18">
        <v>187</v>
      </c>
      <c r="K30" s="18">
        <v>194</v>
      </c>
      <c r="L30" s="18">
        <v>381</v>
      </c>
      <c r="M30" s="19">
        <v>184</v>
      </c>
    </row>
    <row r="31" spans="1:13" ht="12.75">
      <c r="A31" s="13" t="s">
        <v>34</v>
      </c>
      <c r="B31" s="18">
        <v>314</v>
      </c>
      <c r="C31" s="18">
        <v>354</v>
      </c>
      <c r="D31" s="18">
        <v>668</v>
      </c>
      <c r="E31" s="18">
        <v>285</v>
      </c>
      <c r="F31" s="18">
        <v>34</v>
      </c>
      <c r="G31" s="18">
        <v>18</v>
      </c>
      <c r="H31" s="18">
        <v>52</v>
      </c>
      <c r="I31" s="18">
        <v>29</v>
      </c>
      <c r="J31" s="18">
        <v>348</v>
      </c>
      <c r="K31" s="18">
        <v>372</v>
      </c>
      <c r="L31" s="18">
        <v>720</v>
      </c>
      <c r="M31" s="19">
        <v>314</v>
      </c>
    </row>
    <row r="32" spans="1:13" ht="12.75">
      <c r="A32" s="13" t="s">
        <v>35</v>
      </c>
      <c r="B32" s="18">
        <v>287</v>
      </c>
      <c r="C32" s="18">
        <v>293</v>
      </c>
      <c r="D32" s="18">
        <v>580</v>
      </c>
      <c r="E32" s="18">
        <v>239</v>
      </c>
      <c r="F32" s="18">
        <v>2</v>
      </c>
      <c r="G32" s="18">
        <v>4</v>
      </c>
      <c r="H32" s="18">
        <v>6</v>
      </c>
      <c r="I32" s="18">
        <v>2</v>
      </c>
      <c r="J32" s="18">
        <v>289</v>
      </c>
      <c r="K32" s="18">
        <v>297</v>
      </c>
      <c r="L32" s="18">
        <v>586</v>
      </c>
      <c r="M32" s="19">
        <v>241</v>
      </c>
    </row>
    <row r="33" spans="1:13" ht="12.75">
      <c r="A33" s="13" t="s">
        <v>36</v>
      </c>
      <c r="B33" s="18">
        <v>461</v>
      </c>
      <c r="C33" s="18">
        <v>482</v>
      </c>
      <c r="D33" s="18">
        <v>943</v>
      </c>
      <c r="E33" s="18">
        <v>404</v>
      </c>
      <c r="F33" s="18">
        <v>11</v>
      </c>
      <c r="G33" s="18">
        <v>18</v>
      </c>
      <c r="H33" s="18">
        <v>29</v>
      </c>
      <c r="I33" s="18">
        <v>10</v>
      </c>
      <c r="J33" s="18">
        <v>472</v>
      </c>
      <c r="K33" s="18">
        <v>500</v>
      </c>
      <c r="L33" s="18">
        <v>972</v>
      </c>
      <c r="M33" s="19">
        <v>414</v>
      </c>
    </row>
    <row r="34" spans="1:13" ht="19.5" customHeight="1">
      <c r="A34" s="21" t="s">
        <v>37</v>
      </c>
      <c r="B34" s="24">
        <f aca="true" t="shared" si="4" ref="B34:M34">SUM(B28:B33)</f>
        <v>3245</v>
      </c>
      <c r="C34" s="24">
        <f t="shared" si="4"/>
        <v>3463</v>
      </c>
      <c r="D34" s="24">
        <f t="shared" si="4"/>
        <v>6708</v>
      </c>
      <c r="E34" s="24">
        <f t="shared" si="4"/>
        <v>2872</v>
      </c>
      <c r="F34" s="24">
        <f t="shared" si="4"/>
        <v>128</v>
      </c>
      <c r="G34" s="24">
        <f t="shared" si="4"/>
        <v>98</v>
      </c>
      <c r="H34" s="24">
        <f t="shared" si="4"/>
        <v>226</v>
      </c>
      <c r="I34" s="24">
        <f t="shared" si="4"/>
        <v>120</v>
      </c>
      <c r="J34" s="24">
        <f t="shared" si="4"/>
        <v>3373</v>
      </c>
      <c r="K34" s="24">
        <f t="shared" si="4"/>
        <v>3561</v>
      </c>
      <c r="L34" s="24">
        <f t="shared" si="4"/>
        <v>6934</v>
      </c>
      <c r="M34" s="25">
        <f t="shared" si="4"/>
        <v>2992</v>
      </c>
    </row>
    <row r="35" spans="1:13" ht="12.75">
      <c r="A35" s="13" t="s">
        <v>5</v>
      </c>
      <c r="B35" s="18">
        <v>796</v>
      </c>
      <c r="C35" s="18">
        <v>833</v>
      </c>
      <c r="D35" s="18">
        <v>1629</v>
      </c>
      <c r="E35" s="18">
        <v>647</v>
      </c>
      <c r="F35" s="18">
        <v>10</v>
      </c>
      <c r="G35" s="18">
        <v>8</v>
      </c>
      <c r="H35" s="18">
        <v>18</v>
      </c>
      <c r="I35" s="18">
        <v>10</v>
      </c>
      <c r="J35" s="18">
        <v>806</v>
      </c>
      <c r="K35" s="18">
        <v>841</v>
      </c>
      <c r="L35" s="18">
        <v>1647</v>
      </c>
      <c r="M35" s="19">
        <v>657</v>
      </c>
    </row>
    <row r="36" spans="1:13" ht="12.75">
      <c r="A36" s="13" t="s">
        <v>19</v>
      </c>
      <c r="B36" s="18">
        <v>309</v>
      </c>
      <c r="C36" s="18">
        <v>295</v>
      </c>
      <c r="D36" s="18">
        <v>604</v>
      </c>
      <c r="E36" s="18">
        <v>244</v>
      </c>
      <c r="F36" s="18">
        <v>0</v>
      </c>
      <c r="G36" s="18">
        <v>1</v>
      </c>
      <c r="H36" s="18">
        <v>1</v>
      </c>
      <c r="I36" s="18">
        <v>0</v>
      </c>
      <c r="J36" s="18">
        <v>309</v>
      </c>
      <c r="K36" s="18">
        <v>296</v>
      </c>
      <c r="L36" s="18">
        <v>605</v>
      </c>
      <c r="M36" s="19">
        <v>244</v>
      </c>
    </row>
    <row r="37" spans="1:13" ht="12.75">
      <c r="A37" s="13" t="s">
        <v>23</v>
      </c>
      <c r="B37" s="18">
        <v>95</v>
      </c>
      <c r="C37" s="18">
        <v>92</v>
      </c>
      <c r="D37" s="18">
        <v>187</v>
      </c>
      <c r="E37" s="18">
        <v>68</v>
      </c>
      <c r="F37" s="18">
        <v>0</v>
      </c>
      <c r="G37" s="18">
        <v>1</v>
      </c>
      <c r="H37" s="18">
        <v>1</v>
      </c>
      <c r="I37" s="18">
        <v>0</v>
      </c>
      <c r="J37" s="18">
        <v>95</v>
      </c>
      <c r="K37" s="18">
        <v>93</v>
      </c>
      <c r="L37" s="18">
        <v>188</v>
      </c>
      <c r="M37" s="19">
        <v>68</v>
      </c>
    </row>
    <row r="38" spans="1:13" ht="12.75">
      <c r="A38" s="13" t="s">
        <v>38</v>
      </c>
      <c r="B38" s="18">
        <v>415</v>
      </c>
      <c r="C38" s="18">
        <v>454</v>
      </c>
      <c r="D38" s="18">
        <v>869</v>
      </c>
      <c r="E38" s="18">
        <v>364</v>
      </c>
      <c r="F38" s="18">
        <v>1</v>
      </c>
      <c r="G38" s="18">
        <v>3</v>
      </c>
      <c r="H38" s="18">
        <v>4</v>
      </c>
      <c r="I38" s="18">
        <v>2</v>
      </c>
      <c r="J38" s="18">
        <v>416</v>
      </c>
      <c r="K38" s="18">
        <v>457</v>
      </c>
      <c r="L38" s="18">
        <v>873</v>
      </c>
      <c r="M38" s="19">
        <v>366</v>
      </c>
    </row>
    <row r="39" spans="1:13" ht="19.5" customHeight="1">
      <c r="A39" s="21" t="s">
        <v>39</v>
      </c>
      <c r="B39" s="24">
        <f aca="true" t="shared" si="5" ref="B39:M39">SUM(B35:B38)</f>
        <v>1615</v>
      </c>
      <c r="C39" s="24">
        <f t="shared" si="5"/>
        <v>1674</v>
      </c>
      <c r="D39" s="24">
        <f t="shared" si="5"/>
        <v>3289</v>
      </c>
      <c r="E39" s="24">
        <f t="shared" si="5"/>
        <v>1323</v>
      </c>
      <c r="F39" s="24">
        <f t="shared" si="5"/>
        <v>11</v>
      </c>
      <c r="G39" s="24">
        <f t="shared" si="5"/>
        <v>13</v>
      </c>
      <c r="H39" s="24">
        <f t="shared" si="5"/>
        <v>24</v>
      </c>
      <c r="I39" s="24">
        <f t="shared" si="5"/>
        <v>12</v>
      </c>
      <c r="J39" s="24">
        <f t="shared" si="5"/>
        <v>1626</v>
      </c>
      <c r="K39" s="24">
        <f t="shared" si="5"/>
        <v>1687</v>
      </c>
      <c r="L39" s="24">
        <f t="shared" si="5"/>
        <v>3313</v>
      </c>
      <c r="M39" s="25">
        <f t="shared" si="5"/>
        <v>1335</v>
      </c>
    </row>
    <row r="40" spans="1:13" ht="24.75" customHeight="1" thickBot="1">
      <c r="A40" s="26" t="s">
        <v>40</v>
      </c>
      <c r="B40" s="27">
        <f aca="true" t="shared" si="6" ref="B40:M40">SUM(B39,B34,B27,B18,B13,B10)</f>
        <v>28194</v>
      </c>
      <c r="C40" s="27">
        <f t="shared" si="6"/>
        <v>28845</v>
      </c>
      <c r="D40" s="27">
        <f t="shared" si="6"/>
        <v>57039</v>
      </c>
      <c r="E40" s="27">
        <f t="shared" si="6"/>
        <v>24693</v>
      </c>
      <c r="F40" s="27">
        <f t="shared" si="6"/>
        <v>859</v>
      </c>
      <c r="G40" s="27">
        <f t="shared" si="6"/>
        <v>785</v>
      </c>
      <c r="H40" s="27">
        <f t="shared" si="6"/>
        <v>1644</v>
      </c>
      <c r="I40" s="27">
        <f t="shared" si="6"/>
        <v>1055</v>
      </c>
      <c r="J40" s="27">
        <f t="shared" si="6"/>
        <v>29053</v>
      </c>
      <c r="K40" s="27">
        <f t="shared" si="6"/>
        <v>29630</v>
      </c>
      <c r="L40" s="27">
        <f>SUM(L39,L34,L27,L18,L13,L10)</f>
        <v>58683</v>
      </c>
      <c r="M40" s="28">
        <f t="shared" si="6"/>
        <v>25748</v>
      </c>
    </row>
    <row r="42" spans="1:13" ht="12.75">
      <c r="A42" s="29" t="s">
        <v>41</v>
      </c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</row>
    <row r="43" spans="1:13" ht="12.75">
      <c r="A43" s="29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</row>
  </sheetData>
  <sheetProtection/>
  <mergeCells count="1">
    <mergeCell ref="A42:M4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3"/>
  <sheetViews>
    <sheetView zoomScale="70" zoomScaleNormal="70" zoomScalePageLayoutView="0" workbookViewId="0" topLeftCell="A1">
      <selection activeCell="M40" sqref="M40"/>
    </sheetView>
  </sheetViews>
  <sheetFormatPr defaultColWidth="9.00390625" defaultRowHeight="13.5"/>
  <cols>
    <col min="1" max="1" width="12.75390625" style="1" customWidth="1"/>
    <col min="2" max="13" width="7.875" style="1" customWidth="1"/>
    <col min="14" max="16384" width="9.00390625" style="1" customWidth="1"/>
  </cols>
  <sheetData>
    <row r="1" spans="1:13" ht="15" thickBot="1">
      <c r="A1" s="3" t="s">
        <v>2</v>
      </c>
      <c r="B1" s="4"/>
      <c r="C1" s="4"/>
      <c r="D1" s="4"/>
      <c r="E1" s="4"/>
      <c r="F1" s="4"/>
      <c r="G1" s="4"/>
      <c r="I1" s="4"/>
      <c r="J1" s="4"/>
      <c r="K1" s="4"/>
      <c r="L1" s="4"/>
      <c r="M1" s="20" t="s">
        <v>50</v>
      </c>
    </row>
    <row r="2" spans="1:13" ht="19.5" customHeight="1" thickBot="1">
      <c r="A2" s="5"/>
      <c r="B2" s="6" t="s">
        <v>8</v>
      </c>
      <c r="C2" s="7"/>
      <c r="D2" s="7"/>
      <c r="E2" s="8"/>
      <c r="F2" s="6" t="s">
        <v>7</v>
      </c>
      <c r="G2" s="7"/>
      <c r="H2" s="7"/>
      <c r="I2" s="8"/>
      <c r="J2" s="6" t="s">
        <v>11</v>
      </c>
      <c r="K2" s="7"/>
      <c r="L2" s="7"/>
      <c r="M2" s="9"/>
    </row>
    <row r="3" spans="1:13" s="2" customFormat="1" ht="19.5" customHeight="1">
      <c r="A3" s="10"/>
      <c r="B3" s="11" t="s">
        <v>3</v>
      </c>
      <c r="C3" s="11" t="s">
        <v>14</v>
      </c>
      <c r="D3" s="11" t="s">
        <v>1</v>
      </c>
      <c r="E3" s="11" t="s">
        <v>12</v>
      </c>
      <c r="F3" s="11" t="s">
        <v>3</v>
      </c>
      <c r="G3" s="11" t="s">
        <v>14</v>
      </c>
      <c r="H3" s="11" t="s">
        <v>1</v>
      </c>
      <c r="I3" s="11" t="s">
        <v>12</v>
      </c>
      <c r="J3" s="11" t="s">
        <v>3</v>
      </c>
      <c r="K3" s="11" t="s">
        <v>14</v>
      </c>
      <c r="L3" s="11" t="s">
        <v>1</v>
      </c>
      <c r="M3" s="12" t="s">
        <v>12</v>
      </c>
    </row>
    <row r="4" spans="1:13" ht="12.75">
      <c r="A4" s="13" t="s">
        <v>15</v>
      </c>
      <c r="B4" s="14">
        <v>752</v>
      </c>
      <c r="C4" s="14">
        <v>812</v>
      </c>
      <c r="D4" s="14">
        <v>1564</v>
      </c>
      <c r="E4" s="14">
        <v>612</v>
      </c>
      <c r="F4" s="14">
        <v>10</v>
      </c>
      <c r="G4" s="14">
        <v>13</v>
      </c>
      <c r="H4" s="14">
        <v>23</v>
      </c>
      <c r="I4" s="14">
        <v>19</v>
      </c>
      <c r="J4" s="14">
        <v>762</v>
      </c>
      <c r="K4" s="14">
        <v>825</v>
      </c>
      <c r="L4" s="14">
        <v>1587</v>
      </c>
      <c r="M4" s="15">
        <v>631</v>
      </c>
    </row>
    <row r="5" spans="1:13" ht="12.75">
      <c r="A5" s="13" t="s">
        <v>17</v>
      </c>
      <c r="B5" s="14">
        <v>499</v>
      </c>
      <c r="C5" s="14">
        <v>504</v>
      </c>
      <c r="D5" s="14">
        <v>1003</v>
      </c>
      <c r="E5" s="14">
        <v>403</v>
      </c>
      <c r="F5" s="14">
        <v>7</v>
      </c>
      <c r="G5" s="14">
        <v>10</v>
      </c>
      <c r="H5" s="14">
        <v>17</v>
      </c>
      <c r="I5" s="14">
        <v>13</v>
      </c>
      <c r="J5" s="14">
        <v>506</v>
      </c>
      <c r="K5" s="14">
        <v>514</v>
      </c>
      <c r="L5" s="14">
        <v>1020</v>
      </c>
      <c r="M5" s="15">
        <v>416</v>
      </c>
    </row>
    <row r="6" spans="1:13" ht="12.75">
      <c r="A6" s="13" t="s">
        <v>18</v>
      </c>
      <c r="B6" s="14">
        <v>556</v>
      </c>
      <c r="C6" s="14">
        <v>606</v>
      </c>
      <c r="D6" s="14">
        <v>1162</v>
      </c>
      <c r="E6" s="14">
        <v>470</v>
      </c>
      <c r="F6" s="14">
        <v>15</v>
      </c>
      <c r="G6" s="14">
        <v>1</v>
      </c>
      <c r="H6" s="14">
        <v>16</v>
      </c>
      <c r="I6" s="14">
        <v>13</v>
      </c>
      <c r="J6" s="14">
        <v>571</v>
      </c>
      <c r="K6" s="14">
        <v>607</v>
      </c>
      <c r="L6" s="14">
        <v>1178</v>
      </c>
      <c r="M6" s="15">
        <v>483</v>
      </c>
    </row>
    <row r="7" spans="1:13" ht="12.75">
      <c r="A7" s="13" t="s">
        <v>20</v>
      </c>
      <c r="B7" s="14">
        <v>129</v>
      </c>
      <c r="C7" s="14">
        <v>132</v>
      </c>
      <c r="D7" s="14">
        <v>261</v>
      </c>
      <c r="E7" s="14">
        <v>141</v>
      </c>
      <c r="F7" s="14">
        <v>0</v>
      </c>
      <c r="G7" s="14">
        <v>1</v>
      </c>
      <c r="H7" s="14">
        <v>1</v>
      </c>
      <c r="I7" s="14">
        <v>0</v>
      </c>
      <c r="J7" s="14">
        <v>129</v>
      </c>
      <c r="K7" s="14">
        <v>133</v>
      </c>
      <c r="L7" s="14">
        <v>262</v>
      </c>
      <c r="M7" s="15">
        <v>141</v>
      </c>
    </row>
    <row r="8" spans="1:13" ht="12.75">
      <c r="A8" s="13" t="s">
        <v>22</v>
      </c>
      <c r="B8" s="14">
        <v>747</v>
      </c>
      <c r="C8" s="14">
        <v>779</v>
      </c>
      <c r="D8" s="14">
        <v>1526</v>
      </c>
      <c r="E8" s="14">
        <v>618</v>
      </c>
      <c r="F8" s="14">
        <v>5</v>
      </c>
      <c r="G8" s="14">
        <v>10</v>
      </c>
      <c r="H8" s="14">
        <v>15</v>
      </c>
      <c r="I8" s="14">
        <v>5</v>
      </c>
      <c r="J8" s="14">
        <v>752</v>
      </c>
      <c r="K8" s="14">
        <v>789</v>
      </c>
      <c r="L8" s="14">
        <v>1541</v>
      </c>
      <c r="M8" s="15">
        <v>623</v>
      </c>
    </row>
    <row r="9" spans="1:13" ht="12.75">
      <c r="A9" s="13" t="s">
        <v>10</v>
      </c>
      <c r="B9" s="14">
        <v>804</v>
      </c>
      <c r="C9" s="14">
        <v>798</v>
      </c>
      <c r="D9" s="14">
        <v>1602</v>
      </c>
      <c r="E9" s="14">
        <v>704</v>
      </c>
      <c r="F9" s="14">
        <v>27</v>
      </c>
      <c r="G9" s="14">
        <v>21</v>
      </c>
      <c r="H9" s="14">
        <v>48</v>
      </c>
      <c r="I9" s="14">
        <v>27</v>
      </c>
      <c r="J9" s="14">
        <v>831</v>
      </c>
      <c r="K9" s="14">
        <v>819</v>
      </c>
      <c r="L9" s="14">
        <v>1650</v>
      </c>
      <c r="M9" s="15">
        <v>731</v>
      </c>
    </row>
    <row r="10" spans="1:13" ht="19.5" customHeight="1">
      <c r="A10" s="21" t="s">
        <v>24</v>
      </c>
      <c r="B10" s="22">
        <f aca="true" t="shared" si="0" ref="B10:M10">SUM(B4:B9)</f>
        <v>3487</v>
      </c>
      <c r="C10" s="22">
        <f t="shared" si="0"/>
        <v>3631</v>
      </c>
      <c r="D10" s="22">
        <f t="shared" si="0"/>
        <v>7118</v>
      </c>
      <c r="E10" s="22">
        <f t="shared" si="0"/>
        <v>2948</v>
      </c>
      <c r="F10" s="22">
        <f t="shared" si="0"/>
        <v>64</v>
      </c>
      <c r="G10" s="22">
        <f t="shared" si="0"/>
        <v>56</v>
      </c>
      <c r="H10" s="22">
        <f t="shared" si="0"/>
        <v>120</v>
      </c>
      <c r="I10" s="22">
        <f t="shared" si="0"/>
        <v>77</v>
      </c>
      <c r="J10" s="22">
        <f t="shared" si="0"/>
        <v>3551</v>
      </c>
      <c r="K10" s="22">
        <f t="shared" si="0"/>
        <v>3687</v>
      </c>
      <c r="L10" s="22">
        <f t="shared" si="0"/>
        <v>7238</v>
      </c>
      <c r="M10" s="23">
        <f t="shared" si="0"/>
        <v>3025</v>
      </c>
    </row>
    <row r="11" spans="1:13" ht="12.75">
      <c r="A11" s="13" t="s">
        <v>44</v>
      </c>
      <c r="B11" s="16">
        <v>404</v>
      </c>
      <c r="C11" s="16">
        <v>387</v>
      </c>
      <c r="D11" s="16">
        <v>791</v>
      </c>
      <c r="E11" s="16">
        <v>399</v>
      </c>
      <c r="F11" s="16">
        <v>12</v>
      </c>
      <c r="G11" s="16">
        <v>20</v>
      </c>
      <c r="H11" s="16">
        <v>32</v>
      </c>
      <c r="I11" s="16">
        <v>22</v>
      </c>
      <c r="J11" s="16">
        <v>416</v>
      </c>
      <c r="K11" s="16">
        <v>407</v>
      </c>
      <c r="L11" s="16">
        <v>823</v>
      </c>
      <c r="M11" s="17">
        <v>421</v>
      </c>
    </row>
    <row r="12" spans="1:13" ht="12.75">
      <c r="A12" s="13" t="s">
        <v>45</v>
      </c>
      <c r="B12" s="18">
        <v>256</v>
      </c>
      <c r="C12" s="18">
        <v>281</v>
      </c>
      <c r="D12" s="18">
        <v>537</v>
      </c>
      <c r="E12" s="18">
        <v>238</v>
      </c>
      <c r="F12" s="18">
        <v>17</v>
      </c>
      <c r="G12" s="18">
        <v>10</v>
      </c>
      <c r="H12" s="18">
        <v>27</v>
      </c>
      <c r="I12" s="18">
        <v>18</v>
      </c>
      <c r="J12" s="18">
        <v>273</v>
      </c>
      <c r="K12" s="18">
        <v>291</v>
      </c>
      <c r="L12" s="18">
        <v>564</v>
      </c>
      <c r="M12" s="19">
        <v>256</v>
      </c>
    </row>
    <row r="13" spans="1:13" ht="19.5" customHeight="1">
      <c r="A13" s="21" t="s">
        <v>9</v>
      </c>
      <c r="B13" s="24">
        <f aca="true" t="shared" si="1" ref="B13:M13">SUM(B11:B12)</f>
        <v>660</v>
      </c>
      <c r="C13" s="24">
        <f t="shared" si="1"/>
        <v>668</v>
      </c>
      <c r="D13" s="24">
        <f t="shared" si="1"/>
        <v>1328</v>
      </c>
      <c r="E13" s="24">
        <f t="shared" si="1"/>
        <v>637</v>
      </c>
      <c r="F13" s="24">
        <f t="shared" si="1"/>
        <v>29</v>
      </c>
      <c r="G13" s="24">
        <f t="shared" si="1"/>
        <v>30</v>
      </c>
      <c r="H13" s="24">
        <f t="shared" si="1"/>
        <v>59</v>
      </c>
      <c r="I13" s="24">
        <f t="shared" si="1"/>
        <v>40</v>
      </c>
      <c r="J13" s="24">
        <f t="shared" si="1"/>
        <v>689</v>
      </c>
      <c r="K13" s="24">
        <f t="shared" si="1"/>
        <v>698</v>
      </c>
      <c r="L13" s="24">
        <f t="shared" si="1"/>
        <v>1387</v>
      </c>
      <c r="M13" s="25">
        <f t="shared" si="1"/>
        <v>677</v>
      </c>
    </row>
    <row r="14" spans="1:13" ht="12.75">
      <c r="A14" s="13" t="s">
        <v>25</v>
      </c>
      <c r="B14" s="18">
        <v>1765</v>
      </c>
      <c r="C14" s="18">
        <v>1791</v>
      </c>
      <c r="D14" s="18">
        <v>3556</v>
      </c>
      <c r="E14" s="18">
        <v>1381</v>
      </c>
      <c r="F14" s="18">
        <v>36</v>
      </c>
      <c r="G14" s="18">
        <v>31</v>
      </c>
      <c r="H14" s="18">
        <v>67</v>
      </c>
      <c r="I14" s="18">
        <v>41</v>
      </c>
      <c r="J14" s="18">
        <v>1801</v>
      </c>
      <c r="K14" s="18">
        <v>1822</v>
      </c>
      <c r="L14" s="18">
        <v>3623</v>
      </c>
      <c r="M14" s="19">
        <v>1422</v>
      </c>
    </row>
    <row r="15" spans="1:13" ht="12.75">
      <c r="A15" s="13" t="s">
        <v>28</v>
      </c>
      <c r="B15" s="18">
        <v>729</v>
      </c>
      <c r="C15" s="18">
        <v>723</v>
      </c>
      <c r="D15" s="18">
        <v>1452</v>
      </c>
      <c r="E15" s="18">
        <v>642</v>
      </c>
      <c r="F15" s="18">
        <v>13</v>
      </c>
      <c r="G15" s="18">
        <v>23</v>
      </c>
      <c r="H15" s="18">
        <v>36</v>
      </c>
      <c r="I15" s="18">
        <v>15</v>
      </c>
      <c r="J15" s="18">
        <v>742</v>
      </c>
      <c r="K15" s="18">
        <v>746</v>
      </c>
      <c r="L15" s="18">
        <v>1488</v>
      </c>
      <c r="M15" s="19">
        <v>657</v>
      </c>
    </row>
    <row r="16" spans="1:13" ht="12.75">
      <c r="A16" s="13" t="s">
        <v>16</v>
      </c>
      <c r="B16" s="18">
        <v>2659</v>
      </c>
      <c r="C16" s="18">
        <v>2706</v>
      </c>
      <c r="D16" s="18">
        <v>5365</v>
      </c>
      <c r="E16" s="18">
        <v>2397</v>
      </c>
      <c r="F16" s="18">
        <v>162</v>
      </c>
      <c r="G16" s="18">
        <v>166</v>
      </c>
      <c r="H16" s="18">
        <v>328</v>
      </c>
      <c r="I16" s="18">
        <v>234</v>
      </c>
      <c r="J16" s="18">
        <v>2821</v>
      </c>
      <c r="K16" s="18">
        <v>2872</v>
      </c>
      <c r="L16" s="18">
        <v>5693</v>
      </c>
      <c r="M16" s="19">
        <v>2631</v>
      </c>
    </row>
    <row r="17" spans="1:13" ht="12.75">
      <c r="A17" s="13" t="s">
        <v>21</v>
      </c>
      <c r="B17" s="18">
        <v>3395</v>
      </c>
      <c r="C17" s="18">
        <v>3353</v>
      </c>
      <c r="D17" s="18">
        <v>6748</v>
      </c>
      <c r="E17" s="18">
        <v>3005</v>
      </c>
      <c r="F17" s="18">
        <v>68</v>
      </c>
      <c r="G17" s="18">
        <v>78</v>
      </c>
      <c r="H17" s="18">
        <v>146</v>
      </c>
      <c r="I17" s="18">
        <v>92</v>
      </c>
      <c r="J17" s="18">
        <v>3463</v>
      </c>
      <c r="K17" s="18">
        <v>3431</v>
      </c>
      <c r="L17" s="18">
        <v>6894</v>
      </c>
      <c r="M17" s="19">
        <v>3097</v>
      </c>
    </row>
    <row r="18" spans="1:13" ht="19.5" customHeight="1">
      <c r="A18" s="21" t="s">
        <v>29</v>
      </c>
      <c r="B18" s="24">
        <f aca="true" t="shared" si="2" ref="B18:M18">SUM(B14:B17)</f>
        <v>8548</v>
      </c>
      <c r="C18" s="24">
        <f>SUM(C14:C17)</f>
        <v>8573</v>
      </c>
      <c r="D18" s="24">
        <f t="shared" si="2"/>
        <v>17121</v>
      </c>
      <c r="E18" s="24">
        <f t="shared" si="2"/>
        <v>7425</v>
      </c>
      <c r="F18" s="24">
        <f t="shared" si="2"/>
        <v>279</v>
      </c>
      <c r="G18" s="24">
        <f t="shared" si="2"/>
        <v>298</v>
      </c>
      <c r="H18" s="24">
        <f t="shared" si="2"/>
        <v>577</v>
      </c>
      <c r="I18" s="24">
        <f t="shared" si="2"/>
        <v>382</v>
      </c>
      <c r="J18" s="24">
        <f t="shared" si="2"/>
        <v>8827</v>
      </c>
      <c r="K18" s="24">
        <f t="shared" si="2"/>
        <v>8871</v>
      </c>
      <c r="L18" s="24">
        <f t="shared" si="2"/>
        <v>17698</v>
      </c>
      <c r="M18" s="25">
        <f t="shared" si="2"/>
        <v>7807</v>
      </c>
    </row>
    <row r="19" spans="1:13" ht="12.75">
      <c r="A19" s="13" t="s">
        <v>30</v>
      </c>
      <c r="B19" s="18">
        <v>5285</v>
      </c>
      <c r="C19" s="18">
        <v>5353</v>
      </c>
      <c r="D19" s="18">
        <v>10638</v>
      </c>
      <c r="E19" s="18">
        <v>4512</v>
      </c>
      <c r="F19" s="18">
        <v>184</v>
      </c>
      <c r="G19" s="18">
        <v>152</v>
      </c>
      <c r="H19" s="18">
        <v>336</v>
      </c>
      <c r="I19" s="18">
        <v>222</v>
      </c>
      <c r="J19" s="18">
        <v>5469</v>
      </c>
      <c r="K19" s="18">
        <v>5505</v>
      </c>
      <c r="L19" s="18">
        <v>10974</v>
      </c>
      <c r="M19" s="19">
        <v>4734</v>
      </c>
    </row>
    <row r="20" spans="1:13" ht="12.75">
      <c r="A20" s="13" t="s">
        <v>27</v>
      </c>
      <c r="B20" s="18">
        <v>1901</v>
      </c>
      <c r="C20" s="18">
        <v>1949</v>
      </c>
      <c r="D20" s="18">
        <v>3850</v>
      </c>
      <c r="E20" s="18">
        <v>1794</v>
      </c>
      <c r="F20" s="18">
        <v>36</v>
      </c>
      <c r="G20" s="18">
        <v>34</v>
      </c>
      <c r="H20" s="18">
        <v>70</v>
      </c>
      <c r="I20" s="18">
        <v>46</v>
      </c>
      <c r="J20" s="18">
        <v>1937</v>
      </c>
      <c r="K20" s="18">
        <v>1983</v>
      </c>
      <c r="L20" s="18">
        <v>3920</v>
      </c>
      <c r="M20" s="19">
        <v>1840</v>
      </c>
    </row>
    <row r="21" spans="1:13" ht="12.75">
      <c r="A21" s="13" t="s">
        <v>31</v>
      </c>
      <c r="B21" s="18">
        <v>1578</v>
      </c>
      <c r="C21" s="18">
        <v>1625</v>
      </c>
      <c r="D21" s="18">
        <v>3203</v>
      </c>
      <c r="E21" s="18">
        <v>1385</v>
      </c>
      <c r="F21" s="18">
        <v>60</v>
      </c>
      <c r="G21" s="18">
        <v>62</v>
      </c>
      <c r="H21" s="18">
        <v>122</v>
      </c>
      <c r="I21" s="18">
        <v>94</v>
      </c>
      <c r="J21" s="18">
        <v>1638</v>
      </c>
      <c r="K21" s="18">
        <v>1687</v>
      </c>
      <c r="L21" s="18">
        <v>3325</v>
      </c>
      <c r="M21" s="19">
        <v>1479</v>
      </c>
    </row>
    <row r="22" spans="1:13" ht="12.75">
      <c r="A22" s="13" t="s">
        <v>32</v>
      </c>
      <c r="B22" s="18">
        <v>189</v>
      </c>
      <c r="C22" s="18">
        <v>214</v>
      </c>
      <c r="D22" s="18">
        <v>403</v>
      </c>
      <c r="E22" s="18">
        <v>191</v>
      </c>
      <c r="F22" s="18">
        <v>5</v>
      </c>
      <c r="G22" s="18">
        <v>6</v>
      </c>
      <c r="H22" s="18">
        <v>11</v>
      </c>
      <c r="I22" s="18">
        <v>5</v>
      </c>
      <c r="J22" s="18">
        <v>194</v>
      </c>
      <c r="K22" s="18">
        <v>220</v>
      </c>
      <c r="L22" s="18">
        <v>414</v>
      </c>
      <c r="M22" s="19">
        <v>196</v>
      </c>
    </row>
    <row r="23" spans="1:13" ht="12.75">
      <c r="A23" s="13" t="s">
        <v>6</v>
      </c>
      <c r="B23" s="18">
        <v>1055</v>
      </c>
      <c r="C23" s="18">
        <v>1098</v>
      </c>
      <c r="D23" s="18">
        <v>2153</v>
      </c>
      <c r="E23" s="18">
        <v>868</v>
      </c>
      <c r="F23" s="18">
        <v>11</v>
      </c>
      <c r="G23" s="18">
        <v>16</v>
      </c>
      <c r="H23" s="18">
        <v>27</v>
      </c>
      <c r="I23" s="18">
        <v>13</v>
      </c>
      <c r="J23" s="18">
        <v>1066</v>
      </c>
      <c r="K23" s="18">
        <v>1114</v>
      </c>
      <c r="L23" s="18">
        <v>2180</v>
      </c>
      <c r="M23" s="19">
        <v>881</v>
      </c>
    </row>
    <row r="24" spans="1:13" ht="12.75">
      <c r="A24" s="13" t="s">
        <v>4</v>
      </c>
      <c r="B24" s="18">
        <v>489</v>
      </c>
      <c r="C24" s="18">
        <v>494</v>
      </c>
      <c r="D24" s="18">
        <v>983</v>
      </c>
      <c r="E24" s="18">
        <v>484</v>
      </c>
      <c r="F24" s="18">
        <v>15</v>
      </c>
      <c r="G24" s="18">
        <v>14</v>
      </c>
      <c r="H24" s="18">
        <v>29</v>
      </c>
      <c r="I24" s="18">
        <v>15</v>
      </c>
      <c r="J24" s="18">
        <v>504</v>
      </c>
      <c r="K24" s="18">
        <v>508</v>
      </c>
      <c r="L24" s="18">
        <v>1012</v>
      </c>
      <c r="M24" s="19">
        <v>499</v>
      </c>
    </row>
    <row r="25" spans="1:13" ht="12.75">
      <c r="A25" s="13" t="s">
        <v>42</v>
      </c>
      <c r="B25" s="18">
        <v>0</v>
      </c>
      <c r="C25" s="18">
        <v>0</v>
      </c>
      <c r="D25" s="18">
        <v>0</v>
      </c>
      <c r="E25" s="18">
        <v>0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  <c r="L25" s="18">
        <v>0</v>
      </c>
      <c r="M25" s="19">
        <v>0</v>
      </c>
    </row>
    <row r="26" spans="1:13" ht="12.75">
      <c r="A26" s="13" t="s">
        <v>46</v>
      </c>
      <c r="B26" s="18">
        <v>126</v>
      </c>
      <c r="C26" s="18">
        <v>97</v>
      </c>
      <c r="D26" s="18">
        <v>223</v>
      </c>
      <c r="E26" s="18">
        <v>218</v>
      </c>
      <c r="F26" s="18">
        <v>4</v>
      </c>
      <c r="G26" s="18">
        <v>3</v>
      </c>
      <c r="H26" s="18">
        <v>7</v>
      </c>
      <c r="I26" s="18">
        <v>6</v>
      </c>
      <c r="J26" s="18">
        <v>130</v>
      </c>
      <c r="K26" s="18">
        <v>100</v>
      </c>
      <c r="L26" s="18">
        <v>230</v>
      </c>
      <c r="M26" s="19">
        <v>224</v>
      </c>
    </row>
    <row r="27" spans="1:13" ht="19.5" customHeight="1">
      <c r="A27" s="21" t="s">
        <v>26</v>
      </c>
      <c r="B27" s="24">
        <f>SUM(B19:B26)</f>
        <v>10623</v>
      </c>
      <c r="C27" s="24">
        <f aca="true" t="shared" si="3" ref="C27:M27">SUM(C19:C26)</f>
        <v>10830</v>
      </c>
      <c r="D27" s="24">
        <f t="shared" si="3"/>
        <v>21453</v>
      </c>
      <c r="E27" s="24">
        <f t="shared" si="3"/>
        <v>9452</v>
      </c>
      <c r="F27" s="24">
        <f t="shared" si="3"/>
        <v>315</v>
      </c>
      <c r="G27" s="24">
        <f t="shared" si="3"/>
        <v>287</v>
      </c>
      <c r="H27" s="24">
        <f t="shared" si="3"/>
        <v>602</v>
      </c>
      <c r="I27" s="24">
        <f t="shared" si="3"/>
        <v>401</v>
      </c>
      <c r="J27" s="24">
        <f t="shared" si="3"/>
        <v>10938</v>
      </c>
      <c r="K27" s="24">
        <f t="shared" si="3"/>
        <v>11117</v>
      </c>
      <c r="L27" s="24">
        <f t="shared" si="3"/>
        <v>22055</v>
      </c>
      <c r="M27" s="25">
        <f t="shared" si="3"/>
        <v>9853</v>
      </c>
    </row>
    <row r="28" spans="1:13" ht="12.75">
      <c r="A28" s="13" t="s">
        <v>33</v>
      </c>
      <c r="B28" s="18">
        <v>1207</v>
      </c>
      <c r="C28" s="18">
        <v>1297</v>
      </c>
      <c r="D28" s="18">
        <v>2504</v>
      </c>
      <c r="E28" s="18">
        <v>1087</v>
      </c>
      <c r="F28" s="18">
        <v>35</v>
      </c>
      <c r="G28" s="18">
        <v>34</v>
      </c>
      <c r="H28" s="18">
        <v>69</v>
      </c>
      <c r="I28" s="18">
        <v>24</v>
      </c>
      <c r="J28" s="18">
        <v>1242</v>
      </c>
      <c r="K28" s="18">
        <v>1331</v>
      </c>
      <c r="L28" s="18">
        <v>2573</v>
      </c>
      <c r="M28" s="19">
        <v>1111</v>
      </c>
    </row>
    <row r="29" spans="1:13" ht="12.75">
      <c r="A29" s="13" t="s">
        <v>13</v>
      </c>
      <c r="B29" s="18">
        <v>816</v>
      </c>
      <c r="C29" s="18">
        <v>862</v>
      </c>
      <c r="D29" s="18">
        <v>1678</v>
      </c>
      <c r="E29" s="18">
        <v>703</v>
      </c>
      <c r="F29" s="18">
        <v>23</v>
      </c>
      <c r="G29" s="18">
        <v>10</v>
      </c>
      <c r="H29" s="18">
        <v>33</v>
      </c>
      <c r="I29" s="18">
        <v>23</v>
      </c>
      <c r="J29" s="18">
        <v>839</v>
      </c>
      <c r="K29" s="18">
        <v>872</v>
      </c>
      <c r="L29" s="18">
        <v>1711</v>
      </c>
      <c r="M29" s="19">
        <v>726</v>
      </c>
    </row>
    <row r="30" spans="1:13" ht="12.75">
      <c r="A30" s="13" t="s">
        <v>0</v>
      </c>
      <c r="B30" s="18">
        <v>164</v>
      </c>
      <c r="C30" s="18">
        <v>182</v>
      </c>
      <c r="D30" s="18">
        <v>346</v>
      </c>
      <c r="E30" s="18">
        <v>151</v>
      </c>
      <c r="F30" s="18">
        <v>23</v>
      </c>
      <c r="G30" s="18">
        <v>13</v>
      </c>
      <c r="H30" s="18">
        <v>36</v>
      </c>
      <c r="I30" s="18">
        <v>32</v>
      </c>
      <c r="J30" s="18">
        <v>187</v>
      </c>
      <c r="K30" s="18">
        <v>195</v>
      </c>
      <c r="L30" s="18">
        <v>382</v>
      </c>
      <c r="M30" s="19">
        <v>183</v>
      </c>
    </row>
    <row r="31" spans="1:13" ht="12.75">
      <c r="A31" s="13" t="s">
        <v>34</v>
      </c>
      <c r="B31" s="18">
        <v>314</v>
      </c>
      <c r="C31" s="18">
        <v>354</v>
      </c>
      <c r="D31" s="18">
        <v>668</v>
      </c>
      <c r="E31" s="18">
        <v>285</v>
      </c>
      <c r="F31" s="18">
        <v>33</v>
      </c>
      <c r="G31" s="18">
        <v>18</v>
      </c>
      <c r="H31" s="18">
        <v>51</v>
      </c>
      <c r="I31" s="18">
        <v>28</v>
      </c>
      <c r="J31" s="18">
        <v>347</v>
      </c>
      <c r="K31" s="18">
        <v>372</v>
      </c>
      <c r="L31" s="18">
        <v>719</v>
      </c>
      <c r="M31" s="19">
        <v>313</v>
      </c>
    </row>
    <row r="32" spans="1:13" ht="12.75">
      <c r="A32" s="13" t="s">
        <v>35</v>
      </c>
      <c r="B32" s="18">
        <v>288</v>
      </c>
      <c r="C32" s="18">
        <v>294</v>
      </c>
      <c r="D32" s="18">
        <v>582</v>
      </c>
      <c r="E32" s="18">
        <v>239</v>
      </c>
      <c r="F32" s="18">
        <v>2</v>
      </c>
      <c r="G32" s="18">
        <v>3</v>
      </c>
      <c r="H32" s="18">
        <v>5</v>
      </c>
      <c r="I32" s="18">
        <v>1</v>
      </c>
      <c r="J32" s="18">
        <v>290</v>
      </c>
      <c r="K32" s="18">
        <v>297</v>
      </c>
      <c r="L32" s="18">
        <v>587</v>
      </c>
      <c r="M32" s="19">
        <v>240</v>
      </c>
    </row>
    <row r="33" spans="1:13" ht="12.75">
      <c r="A33" s="13" t="s">
        <v>36</v>
      </c>
      <c r="B33" s="18">
        <v>462</v>
      </c>
      <c r="C33" s="18">
        <v>482</v>
      </c>
      <c r="D33" s="18">
        <v>944</v>
      </c>
      <c r="E33" s="18">
        <v>404</v>
      </c>
      <c r="F33" s="18">
        <v>11</v>
      </c>
      <c r="G33" s="18">
        <v>18</v>
      </c>
      <c r="H33" s="18">
        <v>29</v>
      </c>
      <c r="I33" s="18">
        <v>9</v>
      </c>
      <c r="J33" s="18">
        <v>473</v>
      </c>
      <c r="K33" s="18">
        <v>500</v>
      </c>
      <c r="L33" s="18">
        <v>973</v>
      </c>
      <c r="M33" s="19">
        <v>413</v>
      </c>
    </row>
    <row r="34" spans="1:13" ht="19.5" customHeight="1">
      <c r="A34" s="21" t="s">
        <v>37</v>
      </c>
      <c r="B34" s="24">
        <f aca="true" t="shared" si="4" ref="B34:M34">SUM(B28:B33)</f>
        <v>3251</v>
      </c>
      <c r="C34" s="24">
        <f t="shared" si="4"/>
        <v>3471</v>
      </c>
      <c r="D34" s="24">
        <f t="shared" si="4"/>
        <v>6722</v>
      </c>
      <c r="E34" s="24">
        <f t="shared" si="4"/>
        <v>2869</v>
      </c>
      <c r="F34" s="24">
        <f t="shared" si="4"/>
        <v>127</v>
      </c>
      <c r="G34" s="24">
        <f t="shared" si="4"/>
        <v>96</v>
      </c>
      <c r="H34" s="24">
        <f t="shared" si="4"/>
        <v>223</v>
      </c>
      <c r="I34" s="24">
        <f t="shared" si="4"/>
        <v>117</v>
      </c>
      <c r="J34" s="24">
        <f t="shared" si="4"/>
        <v>3378</v>
      </c>
      <c r="K34" s="24">
        <f t="shared" si="4"/>
        <v>3567</v>
      </c>
      <c r="L34" s="24">
        <f t="shared" si="4"/>
        <v>6945</v>
      </c>
      <c r="M34" s="25">
        <f t="shared" si="4"/>
        <v>2986</v>
      </c>
    </row>
    <row r="35" spans="1:13" ht="12.75">
      <c r="A35" s="13" t="s">
        <v>5</v>
      </c>
      <c r="B35" s="18">
        <v>795</v>
      </c>
      <c r="C35" s="18">
        <v>832</v>
      </c>
      <c r="D35" s="18">
        <v>1627</v>
      </c>
      <c r="E35" s="18">
        <v>646</v>
      </c>
      <c r="F35" s="18">
        <v>10</v>
      </c>
      <c r="G35" s="18">
        <v>8</v>
      </c>
      <c r="H35" s="18">
        <v>18</v>
      </c>
      <c r="I35" s="18">
        <v>10</v>
      </c>
      <c r="J35" s="18">
        <v>805</v>
      </c>
      <c r="K35" s="18">
        <v>840</v>
      </c>
      <c r="L35" s="18">
        <v>1645</v>
      </c>
      <c r="M35" s="19">
        <v>656</v>
      </c>
    </row>
    <row r="36" spans="1:13" ht="12.75">
      <c r="A36" s="13" t="s">
        <v>19</v>
      </c>
      <c r="B36" s="18">
        <v>311</v>
      </c>
      <c r="C36" s="18">
        <v>296</v>
      </c>
      <c r="D36" s="18">
        <v>607</v>
      </c>
      <c r="E36" s="18">
        <v>245</v>
      </c>
      <c r="F36" s="18">
        <v>0</v>
      </c>
      <c r="G36" s="18">
        <v>1</v>
      </c>
      <c r="H36" s="18">
        <v>1</v>
      </c>
      <c r="I36" s="18">
        <v>0</v>
      </c>
      <c r="J36" s="18">
        <v>311</v>
      </c>
      <c r="K36" s="18">
        <v>297</v>
      </c>
      <c r="L36" s="18">
        <v>608</v>
      </c>
      <c r="M36" s="19">
        <v>245</v>
      </c>
    </row>
    <row r="37" spans="1:13" ht="12.75">
      <c r="A37" s="13" t="s">
        <v>23</v>
      </c>
      <c r="B37" s="18">
        <v>95</v>
      </c>
      <c r="C37" s="18">
        <v>92</v>
      </c>
      <c r="D37" s="18">
        <v>187</v>
      </c>
      <c r="E37" s="18">
        <v>68</v>
      </c>
      <c r="F37" s="18">
        <v>0</v>
      </c>
      <c r="G37" s="18">
        <v>1</v>
      </c>
      <c r="H37" s="18">
        <v>1</v>
      </c>
      <c r="I37" s="18">
        <v>0</v>
      </c>
      <c r="J37" s="18">
        <v>95</v>
      </c>
      <c r="K37" s="18">
        <v>93</v>
      </c>
      <c r="L37" s="18">
        <v>188</v>
      </c>
      <c r="M37" s="19">
        <v>68</v>
      </c>
    </row>
    <row r="38" spans="1:13" ht="12.75">
      <c r="A38" s="13" t="s">
        <v>38</v>
      </c>
      <c r="B38" s="18">
        <v>415</v>
      </c>
      <c r="C38" s="18">
        <v>454</v>
      </c>
      <c r="D38" s="18">
        <v>869</v>
      </c>
      <c r="E38" s="18">
        <v>363</v>
      </c>
      <c r="F38" s="18">
        <v>1</v>
      </c>
      <c r="G38" s="18">
        <v>3</v>
      </c>
      <c r="H38" s="18">
        <v>4</v>
      </c>
      <c r="I38" s="18">
        <v>2</v>
      </c>
      <c r="J38" s="18">
        <v>416</v>
      </c>
      <c r="K38" s="18">
        <v>457</v>
      </c>
      <c r="L38" s="18">
        <v>873</v>
      </c>
      <c r="M38" s="19">
        <v>365</v>
      </c>
    </row>
    <row r="39" spans="1:13" ht="19.5" customHeight="1">
      <c r="A39" s="21" t="s">
        <v>39</v>
      </c>
      <c r="B39" s="24">
        <f aca="true" t="shared" si="5" ref="B39:M39">SUM(B35:B38)</f>
        <v>1616</v>
      </c>
      <c r="C39" s="24">
        <f t="shared" si="5"/>
        <v>1674</v>
      </c>
      <c r="D39" s="24">
        <f t="shared" si="5"/>
        <v>3290</v>
      </c>
      <c r="E39" s="24">
        <f t="shared" si="5"/>
        <v>1322</v>
      </c>
      <c r="F39" s="24">
        <f t="shared" si="5"/>
        <v>11</v>
      </c>
      <c r="G39" s="24">
        <f t="shared" si="5"/>
        <v>13</v>
      </c>
      <c r="H39" s="24">
        <f t="shared" si="5"/>
        <v>24</v>
      </c>
      <c r="I39" s="24">
        <f t="shared" si="5"/>
        <v>12</v>
      </c>
      <c r="J39" s="24">
        <f t="shared" si="5"/>
        <v>1627</v>
      </c>
      <c r="K39" s="24">
        <f t="shared" si="5"/>
        <v>1687</v>
      </c>
      <c r="L39" s="24">
        <f t="shared" si="5"/>
        <v>3314</v>
      </c>
      <c r="M39" s="25">
        <f t="shared" si="5"/>
        <v>1334</v>
      </c>
    </row>
    <row r="40" spans="1:13" ht="24.75" customHeight="1" thickBot="1">
      <c r="A40" s="26" t="s">
        <v>40</v>
      </c>
      <c r="B40" s="27">
        <f aca="true" t="shared" si="6" ref="B40:M40">SUM(B39,B34,B27,B18,B13,B10)</f>
        <v>28185</v>
      </c>
      <c r="C40" s="27">
        <f t="shared" si="6"/>
        <v>28847</v>
      </c>
      <c r="D40" s="27">
        <f t="shared" si="6"/>
        <v>57032</v>
      </c>
      <c r="E40" s="27">
        <f t="shared" si="6"/>
        <v>24653</v>
      </c>
      <c r="F40" s="27">
        <f t="shared" si="6"/>
        <v>825</v>
      </c>
      <c r="G40" s="27">
        <f t="shared" si="6"/>
        <v>780</v>
      </c>
      <c r="H40" s="27">
        <f t="shared" si="6"/>
        <v>1605</v>
      </c>
      <c r="I40" s="27">
        <f t="shared" si="6"/>
        <v>1029</v>
      </c>
      <c r="J40" s="27">
        <f t="shared" si="6"/>
        <v>29010</v>
      </c>
      <c r="K40" s="27">
        <f t="shared" si="6"/>
        <v>29627</v>
      </c>
      <c r="L40" s="27">
        <f>SUM(L39,L34,L27,L18,L13,L10)</f>
        <v>58637</v>
      </c>
      <c r="M40" s="28">
        <f t="shared" si="6"/>
        <v>25682</v>
      </c>
    </row>
    <row r="42" spans="1:13" ht="12.75">
      <c r="A42" s="29" t="s">
        <v>41</v>
      </c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</row>
    <row r="43" spans="1:13" ht="12.75">
      <c r="A43" s="29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</row>
  </sheetData>
  <sheetProtection/>
  <mergeCells count="1">
    <mergeCell ref="A42:M4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3"/>
  <sheetViews>
    <sheetView zoomScale="70" zoomScaleNormal="70" zoomScalePageLayoutView="0" workbookViewId="0" topLeftCell="A1">
      <selection activeCell="M2" sqref="M2"/>
    </sheetView>
  </sheetViews>
  <sheetFormatPr defaultColWidth="9.00390625" defaultRowHeight="13.5"/>
  <cols>
    <col min="1" max="1" width="12.75390625" style="1" customWidth="1"/>
    <col min="2" max="13" width="7.875" style="1" customWidth="1"/>
    <col min="14" max="16384" width="9.00390625" style="1" customWidth="1"/>
  </cols>
  <sheetData>
    <row r="1" spans="1:13" ht="15" thickBot="1">
      <c r="A1" s="3" t="s">
        <v>2</v>
      </c>
      <c r="B1" s="4"/>
      <c r="C1" s="4"/>
      <c r="D1" s="4"/>
      <c r="E1" s="4"/>
      <c r="F1" s="4"/>
      <c r="G1" s="4"/>
      <c r="I1" s="4"/>
      <c r="J1" s="4"/>
      <c r="K1" s="4"/>
      <c r="L1" s="4"/>
      <c r="M1" s="20" t="s">
        <v>49</v>
      </c>
    </row>
    <row r="2" spans="1:13" ht="19.5" customHeight="1" thickBot="1">
      <c r="A2" s="5"/>
      <c r="B2" s="6" t="s">
        <v>8</v>
      </c>
      <c r="C2" s="7"/>
      <c r="D2" s="7"/>
      <c r="E2" s="8"/>
      <c r="F2" s="6" t="s">
        <v>7</v>
      </c>
      <c r="G2" s="7"/>
      <c r="H2" s="7"/>
      <c r="I2" s="8"/>
      <c r="J2" s="6" t="s">
        <v>11</v>
      </c>
      <c r="K2" s="7"/>
      <c r="L2" s="7"/>
      <c r="M2" s="9"/>
    </row>
    <row r="3" spans="1:13" s="2" customFormat="1" ht="19.5" customHeight="1">
      <c r="A3" s="10"/>
      <c r="B3" s="11" t="s">
        <v>3</v>
      </c>
      <c r="C3" s="11" t="s">
        <v>14</v>
      </c>
      <c r="D3" s="11" t="s">
        <v>1</v>
      </c>
      <c r="E3" s="11" t="s">
        <v>12</v>
      </c>
      <c r="F3" s="11" t="s">
        <v>3</v>
      </c>
      <c r="G3" s="11" t="s">
        <v>14</v>
      </c>
      <c r="H3" s="11" t="s">
        <v>1</v>
      </c>
      <c r="I3" s="11" t="s">
        <v>12</v>
      </c>
      <c r="J3" s="11" t="s">
        <v>3</v>
      </c>
      <c r="K3" s="11" t="s">
        <v>14</v>
      </c>
      <c r="L3" s="11" t="s">
        <v>1</v>
      </c>
      <c r="M3" s="12" t="s">
        <v>12</v>
      </c>
    </row>
    <row r="4" spans="1:13" ht="12.75">
      <c r="A4" s="13" t="s">
        <v>15</v>
      </c>
      <c r="B4" s="14">
        <v>751</v>
      </c>
      <c r="C4" s="14">
        <v>809</v>
      </c>
      <c r="D4" s="14">
        <v>1560</v>
      </c>
      <c r="E4" s="14">
        <v>611</v>
      </c>
      <c r="F4" s="14">
        <v>10</v>
      </c>
      <c r="G4" s="14">
        <v>13</v>
      </c>
      <c r="H4" s="14">
        <v>23</v>
      </c>
      <c r="I4" s="14">
        <v>19</v>
      </c>
      <c r="J4" s="14">
        <v>761</v>
      </c>
      <c r="K4" s="14">
        <v>822</v>
      </c>
      <c r="L4" s="14">
        <v>1583</v>
      </c>
      <c r="M4" s="15">
        <v>630</v>
      </c>
    </row>
    <row r="5" spans="1:13" ht="12.75">
      <c r="A5" s="13" t="s">
        <v>17</v>
      </c>
      <c r="B5" s="14">
        <v>498</v>
      </c>
      <c r="C5" s="14">
        <v>505</v>
      </c>
      <c r="D5" s="14">
        <v>1003</v>
      </c>
      <c r="E5" s="14">
        <v>403</v>
      </c>
      <c r="F5" s="14">
        <v>8</v>
      </c>
      <c r="G5" s="14">
        <v>11</v>
      </c>
      <c r="H5" s="14">
        <v>19</v>
      </c>
      <c r="I5" s="14">
        <v>15</v>
      </c>
      <c r="J5" s="14">
        <v>506</v>
      </c>
      <c r="K5" s="14">
        <v>516</v>
      </c>
      <c r="L5" s="14">
        <v>1022</v>
      </c>
      <c r="M5" s="15">
        <v>418</v>
      </c>
    </row>
    <row r="6" spans="1:13" ht="12.75">
      <c r="A6" s="13" t="s">
        <v>18</v>
      </c>
      <c r="B6" s="14">
        <v>556</v>
      </c>
      <c r="C6" s="14">
        <v>606</v>
      </c>
      <c r="D6" s="14">
        <v>1162</v>
      </c>
      <c r="E6" s="14">
        <v>470</v>
      </c>
      <c r="F6" s="14">
        <v>15</v>
      </c>
      <c r="G6" s="14">
        <v>1</v>
      </c>
      <c r="H6" s="14">
        <v>16</v>
      </c>
      <c r="I6" s="14">
        <v>13</v>
      </c>
      <c r="J6" s="14">
        <v>571</v>
      </c>
      <c r="K6" s="14">
        <v>607</v>
      </c>
      <c r="L6" s="14">
        <v>1178</v>
      </c>
      <c r="M6" s="15">
        <v>483</v>
      </c>
    </row>
    <row r="7" spans="1:13" ht="12.75">
      <c r="A7" s="13" t="s">
        <v>20</v>
      </c>
      <c r="B7" s="14">
        <v>129</v>
      </c>
      <c r="C7" s="14">
        <v>132</v>
      </c>
      <c r="D7" s="14">
        <v>261</v>
      </c>
      <c r="E7" s="14">
        <v>140</v>
      </c>
      <c r="F7" s="14">
        <v>0</v>
      </c>
      <c r="G7" s="14">
        <v>1</v>
      </c>
      <c r="H7" s="14">
        <v>1</v>
      </c>
      <c r="I7" s="14">
        <v>0</v>
      </c>
      <c r="J7" s="14">
        <v>129</v>
      </c>
      <c r="K7" s="14">
        <v>133</v>
      </c>
      <c r="L7" s="14">
        <v>262</v>
      </c>
      <c r="M7" s="15">
        <v>140</v>
      </c>
    </row>
    <row r="8" spans="1:13" ht="12.75">
      <c r="A8" s="13" t="s">
        <v>22</v>
      </c>
      <c r="B8" s="14">
        <v>745</v>
      </c>
      <c r="C8" s="14">
        <v>781</v>
      </c>
      <c r="D8" s="14">
        <v>1526</v>
      </c>
      <c r="E8" s="14">
        <v>617</v>
      </c>
      <c r="F8" s="14">
        <v>5</v>
      </c>
      <c r="G8" s="14">
        <v>9</v>
      </c>
      <c r="H8" s="14">
        <v>14</v>
      </c>
      <c r="I8" s="14">
        <v>4</v>
      </c>
      <c r="J8" s="14">
        <v>750</v>
      </c>
      <c r="K8" s="14">
        <v>790</v>
      </c>
      <c r="L8" s="14">
        <v>1540</v>
      </c>
      <c r="M8" s="15">
        <v>621</v>
      </c>
    </row>
    <row r="9" spans="1:13" ht="12.75">
      <c r="A9" s="13" t="s">
        <v>10</v>
      </c>
      <c r="B9" s="14">
        <v>800</v>
      </c>
      <c r="C9" s="14">
        <v>797</v>
      </c>
      <c r="D9" s="14">
        <v>1597</v>
      </c>
      <c r="E9" s="14">
        <v>698</v>
      </c>
      <c r="F9" s="14">
        <v>26</v>
      </c>
      <c r="G9" s="14">
        <v>21</v>
      </c>
      <c r="H9" s="14">
        <v>47</v>
      </c>
      <c r="I9" s="14">
        <v>26</v>
      </c>
      <c r="J9" s="14">
        <v>826</v>
      </c>
      <c r="K9" s="14">
        <v>818</v>
      </c>
      <c r="L9" s="14">
        <v>1644</v>
      </c>
      <c r="M9" s="15">
        <v>724</v>
      </c>
    </row>
    <row r="10" spans="1:13" ht="19.5" customHeight="1">
      <c r="A10" s="21" t="s">
        <v>24</v>
      </c>
      <c r="B10" s="22">
        <f aca="true" t="shared" si="0" ref="B10:M10">SUM(B4:B9)</f>
        <v>3479</v>
      </c>
      <c r="C10" s="22">
        <f t="shared" si="0"/>
        <v>3630</v>
      </c>
      <c r="D10" s="22">
        <f t="shared" si="0"/>
        <v>7109</v>
      </c>
      <c r="E10" s="22">
        <f t="shared" si="0"/>
        <v>2939</v>
      </c>
      <c r="F10" s="22">
        <f t="shared" si="0"/>
        <v>64</v>
      </c>
      <c r="G10" s="22">
        <f t="shared" si="0"/>
        <v>56</v>
      </c>
      <c r="H10" s="22">
        <f t="shared" si="0"/>
        <v>120</v>
      </c>
      <c r="I10" s="22">
        <f t="shared" si="0"/>
        <v>77</v>
      </c>
      <c r="J10" s="22">
        <f t="shared" si="0"/>
        <v>3543</v>
      </c>
      <c r="K10" s="22">
        <f t="shared" si="0"/>
        <v>3686</v>
      </c>
      <c r="L10" s="22">
        <f t="shared" si="0"/>
        <v>7229</v>
      </c>
      <c r="M10" s="23">
        <f t="shared" si="0"/>
        <v>3016</v>
      </c>
    </row>
    <row r="11" spans="1:13" ht="12.75">
      <c r="A11" s="13" t="s">
        <v>44</v>
      </c>
      <c r="B11" s="16">
        <v>404</v>
      </c>
      <c r="C11" s="16">
        <v>381</v>
      </c>
      <c r="D11" s="16">
        <v>785</v>
      </c>
      <c r="E11" s="16">
        <v>401</v>
      </c>
      <c r="F11" s="16">
        <v>11</v>
      </c>
      <c r="G11" s="16">
        <v>19</v>
      </c>
      <c r="H11" s="16">
        <v>30</v>
      </c>
      <c r="I11" s="16">
        <v>20</v>
      </c>
      <c r="J11" s="16">
        <v>415</v>
      </c>
      <c r="K11" s="16">
        <v>400</v>
      </c>
      <c r="L11" s="16">
        <v>815</v>
      </c>
      <c r="M11" s="17">
        <v>421</v>
      </c>
    </row>
    <row r="12" spans="1:13" ht="12.75">
      <c r="A12" s="13" t="s">
        <v>45</v>
      </c>
      <c r="B12" s="18">
        <v>255</v>
      </c>
      <c r="C12" s="18">
        <v>282</v>
      </c>
      <c r="D12" s="18">
        <v>537</v>
      </c>
      <c r="E12" s="18">
        <v>238</v>
      </c>
      <c r="F12" s="18">
        <v>18</v>
      </c>
      <c r="G12" s="18">
        <v>10</v>
      </c>
      <c r="H12" s="18">
        <v>28</v>
      </c>
      <c r="I12" s="18">
        <v>19</v>
      </c>
      <c r="J12" s="18">
        <v>273</v>
      </c>
      <c r="K12" s="18">
        <v>292</v>
      </c>
      <c r="L12" s="18">
        <v>565</v>
      </c>
      <c r="M12" s="19">
        <v>257</v>
      </c>
    </row>
    <row r="13" spans="1:13" ht="19.5" customHeight="1">
      <c r="A13" s="21" t="s">
        <v>9</v>
      </c>
      <c r="B13" s="24">
        <f aca="true" t="shared" si="1" ref="B13:M13">SUM(B11:B12)</f>
        <v>659</v>
      </c>
      <c r="C13" s="24">
        <f t="shared" si="1"/>
        <v>663</v>
      </c>
      <c r="D13" s="24">
        <f t="shared" si="1"/>
        <v>1322</v>
      </c>
      <c r="E13" s="24">
        <f t="shared" si="1"/>
        <v>639</v>
      </c>
      <c r="F13" s="24">
        <f t="shared" si="1"/>
        <v>29</v>
      </c>
      <c r="G13" s="24">
        <f t="shared" si="1"/>
        <v>29</v>
      </c>
      <c r="H13" s="24">
        <f t="shared" si="1"/>
        <v>58</v>
      </c>
      <c r="I13" s="24">
        <f t="shared" si="1"/>
        <v>39</v>
      </c>
      <c r="J13" s="24">
        <f t="shared" si="1"/>
        <v>688</v>
      </c>
      <c r="K13" s="24">
        <f t="shared" si="1"/>
        <v>692</v>
      </c>
      <c r="L13" s="24">
        <f t="shared" si="1"/>
        <v>1380</v>
      </c>
      <c r="M13" s="25">
        <f t="shared" si="1"/>
        <v>678</v>
      </c>
    </row>
    <row r="14" spans="1:13" ht="12.75">
      <c r="A14" s="13" t="s">
        <v>25</v>
      </c>
      <c r="B14" s="18">
        <v>1761</v>
      </c>
      <c r="C14" s="18">
        <v>1791</v>
      </c>
      <c r="D14" s="18">
        <v>3552</v>
      </c>
      <c r="E14" s="18">
        <v>1379</v>
      </c>
      <c r="F14" s="18">
        <v>36</v>
      </c>
      <c r="G14" s="18">
        <v>32</v>
      </c>
      <c r="H14" s="18">
        <v>68</v>
      </c>
      <c r="I14" s="18">
        <v>42</v>
      </c>
      <c r="J14" s="18">
        <v>1797</v>
      </c>
      <c r="K14" s="18">
        <v>1823</v>
      </c>
      <c r="L14" s="18">
        <v>3620</v>
      </c>
      <c r="M14" s="19">
        <v>1421</v>
      </c>
    </row>
    <row r="15" spans="1:13" ht="12.75">
      <c r="A15" s="13" t="s">
        <v>28</v>
      </c>
      <c r="B15" s="18">
        <v>731</v>
      </c>
      <c r="C15" s="18">
        <v>722</v>
      </c>
      <c r="D15" s="18">
        <v>1453</v>
      </c>
      <c r="E15" s="18">
        <v>640</v>
      </c>
      <c r="F15" s="18">
        <v>13</v>
      </c>
      <c r="G15" s="18">
        <v>22</v>
      </c>
      <c r="H15" s="18">
        <v>35</v>
      </c>
      <c r="I15" s="18">
        <v>14</v>
      </c>
      <c r="J15" s="18">
        <v>744</v>
      </c>
      <c r="K15" s="18">
        <v>744</v>
      </c>
      <c r="L15" s="18">
        <v>1488</v>
      </c>
      <c r="M15" s="19">
        <v>654</v>
      </c>
    </row>
    <row r="16" spans="1:13" ht="12.75">
      <c r="A16" s="13" t="s">
        <v>16</v>
      </c>
      <c r="B16" s="18">
        <v>2663</v>
      </c>
      <c r="C16" s="18">
        <v>2708</v>
      </c>
      <c r="D16" s="18">
        <v>5371</v>
      </c>
      <c r="E16" s="18">
        <v>2394</v>
      </c>
      <c r="F16" s="18">
        <v>164</v>
      </c>
      <c r="G16" s="18">
        <v>151</v>
      </c>
      <c r="H16" s="18">
        <v>315</v>
      </c>
      <c r="I16" s="18">
        <v>221</v>
      </c>
      <c r="J16" s="18">
        <v>2827</v>
      </c>
      <c r="K16" s="18">
        <v>2859</v>
      </c>
      <c r="L16" s="18">
        <v>5686</v>
      </c>
      <c r="M16" s="19">
        <v>2615</v>
      </c>
    </row>
    <row r="17" spans="1:13" ht="12.75">
      <c r="A17" s="13" t="s">
        <v>21</v>
      </c>
      <c r="B17" s="18">
        <v>3409</v>
      </c>
      <c r="C17" s="18">
        <v>3348</v>
      </c>
      <c r="D17" s="18">
        <v>6757</v>
      </c>
      <c r="E17" s="18">
        <v>3010</v>
      </c>
      <c r="F17" s="18">
        <v>67</v>
      </c>
      <c r="G17" s="18">
        <v>79</v>
      </c>
      <c r="H17" s="18">
        <v>146</v>
      </c>
      <c r="I17" s="18">
        <v>92</v>
      </c>
      <c r="J17" s="18">
        <v>3476</v>
      </c>
      <c r="K17" s="18">
        <v>3427</v>
      </c>
      <c r="L17" s="18">
        <v>6903</v>
      </c>
      <c r="M17" s="19">
        <v>3102</v>
      </c>
    </row>
    <row r="18" spans="1:13" ht="19.5" customHeight="1">
      <c r="A18" s="21" t="s">
        <v>29</v>
      </c>
      <c r="B18" s="24">
        <f aca="true" t="shared" si="2" ref="B18:M18">SUM(B14:B17)</f>
        <v>8564</v>
      </c>
      <c r="C18" s="24">
        <f>SUM(C14:C17)</f>
        <v>8569</v>
      </c>
      <c r="D18" s="24">
        <f t="shared" si="2"/>
        <v>17133</v>
      </c>
      <c r="E18" s="24">
        <f t="shared" si="2"/>
        <v>7423</v>
      </c>
      <c r="F18" s="24">
        <f t="shared" si="2"/>
        <v>280</v>
      </c>
      <c r="G18" s="24">
        <f t="shared" si="2"/>
        <v>284</v>
      </c>
      <c r="H18" s="24">
        <f t="shared" si="2"/>
        <v>564</v>
      </c>
      <c r="I18" s="24">
        <f t="shared" si="2"/>
        <v>369</v>
      </c>
      <c r="J18" s="24">
        <f t="shared" si="2"/>
        <v>8844</v>
      </c>
      <c r="K18" s="24">
        <f t="shared" si="2"/>
        <v>8853</v>
      </c>
      <c r="L18" s="24">
        <f t="shared" si="2"/>
        <v>17697</v>
      </c>
      <c r="M18" s="25">
        <f t="shared" si="2"/>
        <v>7792</v>
      </c>
    </row>
    <row r="19" spans="1:13" ht="12.75">
      <c r="A19" s="13" t="s">
        <v>30</v>
      </c>
      <c r="B19" s="18">
        <v>5290</v>
      </c>
      <c r="C19" s="18">
        <v>5355</v>
      </c>
      <c r="D19" s="18">
        <v>10645</v>
      </c>
      <c r="E19" s="18">
        <v>4512</v>
      </c>
      <c r="F19" s="18">
        <v>182</v>
      </c>
      <c r="G19" s="18">
        <v>142</v>
      </c>
      <c r="H19" s="18">
        <v>324</v>
      </c>
      <c r="I19" s="18">
        <v>210</v>
      </c>
      <c r="J19" s="18">
        <v>5472</v>
      </c>
      <c r="K19" s="18">
        <v>5497</v>
      </c>
      <c r="L19" s="18">
        <v>10969</v>
      </c>
      <c r="M19" s="19">
        <v>4722</v>
      </c>
    </row>
    <row r="20" spans="1:13" ht="12.75">
      <c r="A20" s="13" t="s">
        <v>27</v>
      </c>
      <c r="B20" s="18">
        <v>1907</v>
      </c>
      <c r="C20" s="18">
        <v>1951</v>
      </c>
      <c r="D20" s="18">
        <v>3858</v>
      </c>
      <c r="E20" s="18">
        <v>1801</v>
      </c>
      <c r="F20" s="18">
        <v>35</v>
      </c>
      <c r="G20" s="18">
        <v>33</v>
      </c>
      <c r="H20" s="18">
        <v>68</v>
      </c>
      <c r="I20" s="18">
        <v>44</v>
      </c>
      <c r="J20" s="18">
        <v>1942</v>
      </c>
      <c r="K20" s="18">
        <v>1984</v>
      </c>
      <c r="L20" s="18">
        <v>3926</v>
      </c>
      <c r="M20" s="19">
        <v>1845</v>
      </c>
    </row>
    <row r="21" spans="1:13" ht="12.75">
      <c r="A21" s="13" t="s">
        <v>31</v>
      </c>
      <c r="B21" s="18">
        <v>1572</v>
      </c>
      <c r="C21" s="18">
        <v>1625</v>
      </c>
      <c r="D21" s="18">
        <v>3197</v>
      </c>
      <c r="E21" s="18">
        <v>1385</v>
      </c>
      <c r="F21" s="18">
        <v>54</v>
      </c>
      <c r="G21" s="18">
        <v>58</v>
      </c>
      <c r="H21" s="18">
        <v>112</v>
      </c>
      <c r="I21" s="18">
        <v>84</v>
      </c>
      <c r="J21" s="18">
        <v>1626</v>
      </c>
      <c r="K21" s="18">
        <v>1683</v>
      </c>
      <c r="L21" s="18">
        <v>3309</v>
      </c>
      <c r="M21" s="19">
        <v>1469</v>
      </c>
    </row>
    <row r="22" spans="1:13" ht="12.75">
      <c r="A22" s="13" t="s">
        <v>32</v>
      </c>
      <c r="B22" s="18">
        <v>189</v>
      </c>
      <c r="C22" s="18">
        <v>213</v>
      </c>
      <c r="D22" s="18">
        <v>402</v>
      </c>
      <c r="E22" s="18">
        <v>191</v>
      </c>
      <c r="F22" s="18">
        <v>5</v>
      </c>
      <c r="G22" s="18">
        <v>6</v>
      </c>
      <c r="H22" s="18">
        <v>11</v>
      </c>
      <c r="I22" s="18">
        <v>5</v>
      </c>
      <c r="J22" s="18">
        <v>194</v>
      </c>
      <c r="K22" s="18">
        <v>219</v>
      </c>
      <c r="L22" s="18">
        <v>413</v>
      </c>
      <c r="M22" s="19">
        <v>196</v>
      </c>
    </row>
    <row r="23" spans="1:13" ht="12.75">
      <c r="A23" s="13" t="s">
        <v>6</v>
      </c>
      <c r="B23" s="18">
        <v>1054</v>
      </c>
      <c r="C23" s="18">
        <v>1106</v>
      </c>
      <c r="D23" s="18">
        <v>2160</v>
      </c>
      <c r="E23" s="18">
        <v>867</v>
      </c>
      <c r="F23" s="18">
        <v>11</v>
      </c>
      <c r="G23" s="18">
        <v>16</v>
      </c>
      <c r="H23" s="18">
        <v>27</v>
      </c>
      <c r="I23" s="18">
        <v>13</v>
      </c>
      <c r="J23" s="18">
        <v>1065</v>
      </c>
      <c r="K23" s="18">
        <v>1122</v>
      </c>
      <c r="L23" s="18">
        <v>2187</v>
      </c>
      <c r="M23" s="19">
        <v>880</v>
      </c>
    </row>
    <row r="24" spans="1:13" ht="12.75">
      <c r="A24" s="13" t="s">
        <v>4</v>
      </c>
      <c r="B24" s="18">
        <v>491</v>
      </c>
      <c r="C24" s="18">
        <v>497</v>
      </c>
      <c r="D24" s="18">
        <v>988</v>
      </c>
      <c r="E24" s="18">
        <v>483</v>
      </c>
      <c r="F24" s="18">
        <v>15</v>
      </c>
      <c r="G24" s="18">
        <v>14</v>
      </c>
      <c r="H24" s="18">
        <v>29</v>
      </c>
      <c r="I24" s="18">
        <v>15</v>
      </c>
      <c r="J24" s="18">
        <v>506</v>
      </c>
      <c r="K24" s="18">
        <v>511</v>
      </c>
      <c r="L24" s="18">
        <v>1017</v>
      </c>
      <c r="M24" s="19">
        <v>498</v>
      </c>
    </row>
    <row r="25" spans="1:13" ht="12.75">
      <c r="A25" s="13" t="s">
        <v>42</v>
      </c>
      <c r="B25" s="18">
        <v>0</v>
      </c>
      <c r="C25" s="18">
        <v>0</v>
      </c>
      <c r="D25" s="18">
        <v>0</v>
      </c>
      <c r="E25" s="18">
        <v>0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  <c r="L25" s="18">
        <v>0</v>
      </c>
      <c r="M25" s="19">
        <v>0</v>
      </c>
    </row>
    <row r="26" spans="1:13" ht="12.75">
      <c r="A26" s="13" t="s">
        <v>46</v>
      </c>
      <c r="B26" s="18">
        <v>126</v>
      </c>
      <c r="C26" s="18">
        <v>97</v>
      </c>
      <c r="D26" s="18">
        <v>223</v>
      </c>
      <c r="E26" s="18">
        <v>218</v>
      </c>
      <c r="F26" s="18">
        <v>4</v>
      </c>
      <c r="G26" s="18">
        <v>3</v>
      </c>
      <c r="H26" s="18">
        <v>7</v>
      </c>
      <c r="I26" s="18">
        <v>6</v>
      </c>
      <c r="J26" s="18">
        <v>130</v>
      </c>
      <c r="K26" s="18">
        <v>100</v>
      </c>
      <c r="L26" s="18">
        <v>230</v>
      </c>
      <c r="M26" s="19">
        <v>224</v>
      </c>
    </row>
    <row r="27" spans="1:13" ht="19.5" customHeight="1">
      <c r="A27" s="21" t="s">
        <v>26</v>
      </c>
      <c r="B27" s="24">
        <f>SUM(B19:B26)</f>
        <v>10629</v>
      </c>
      <c r="C27" s="24">
        <f aca="true" t="shared" si="3" ref="C27:M27">SUM(C19:C26)</f>
        <v>10844</v>
      </c>
      <c r="D27" s="24">
        <f t="shared" si="3"/>
        <v>21473</v>
      </c>
      <c r="E27" s="24">
        <f t="shared" si="3"/>
        <v>9457</v>
      </c>
      <c r="F27" s="24">
        <f t="shared" si="3"/>
        <v>306</v>
      </c>
      <c r="G27" s="24">
        <f t="shared" si="3"/>
        <v>272</v>
      </c>
      <c r="H27" s="24">
        <f t="shared" si="3"/>
        <v>578</v>
      </c>
      <c r="I27" s="24">
        <f t="shared" si="3"/>
        <v>377</v>
      </c>
      <c r="J27" s="24">
        <f t="shared" si="3"/>
        <v>10935</v>
      </c>
      <c r="K27" s="24">
        <f t="shared" si="3"/>
        <v>11116</v>
      </c>
      <c r="L27" s="24">
        <f t="shared" si="3"/>
        <v>22051</v>
      </c>
      <c r="M27" s="25">
        <f t="shared" si="3"/>
        <v>9834</v>
      </c>
    </row>
    <row r="28" spans="1:13" ht="12.75">
      <c r="A28" s="13" t="s">
        <v>33</v>
      </c>
      <c r="B28" s="18">
        <v>1212</v>
      </c>
      <c r="C28" s="18">
        <v>1296</v>
      </c>
      <c r="D28" s="18">
        <v>2508</v>
      </c>
      <c r="E28" s="18">
        <v>1090</v>
      </c>
      <c r="F28" s="18">
        <v>35</v>
      </c>
      <c r="G28" s="18">
        <v>33</v>
      </c>
      <c r="H28" s="18">
        <v>68</v>
      </c>
      <c r="I28" s="18">
        <v>24</v>
      </c>
      <c r="J28" s="18">
        <v>1247</v>
      </c>
      <c r="K28" s="18">
        <v>1329</v>
      </c>
      <c r="L28" s="18">
        <v>2576</v>
      </c>
      <c r="M28" s="19">
        <v>1114</v>
      </c>
    </row>
    <row r="29" spans="1:13" ht="12.75">
      <c r="A29" s="13" t="s">
        <v>13</v>
      </c>
      <c r="B29" s="18">
        <v>814</v>
      </c>
      <c r="C29" s="18">
        <v>860</v>
      </c>
      <c r="D29" s="18">
        <v>1674</v>
      </c>
      <c r="E29" s="18">
        <v>701</v>
      </c>
      <c r="F29" s="18">
        <v>23</v>
      </c>
      <c r="G29" s="18">
        <v>9</v>
      </c>
      <c r="H29" s="18">
        <v>32</v>
      </c>
      <c r="I29" s="18">
        <v>22</v>
      </c>
      <c r="J29" s="18">
        <v>837</v>
      </c>
      <c r="K29" s="18">
        <v>869</v>
      </c>
      <c r="L29" s="18">
        <v>1706</v>
      </c>
      <c r="M29" s="19">
        <v>723</v>
      </c>
    </row>
    <row r="30" spans="1:13" ht="12.75">
      <c r="A30" s="13" t="s">
        <v>0</v>
      </c>
      <c r="B30" s="18">
        <v>165</v>
      </c>
      <c r="C30" s="18">
        <v>181</v>
      </c>
      <c r="D30" s="18">
        <v>346</v>
      </c>
      <c r="E30" s="18">
        <v>151</v>
      </c>
      <c r="F30" s="18">
        <v>23</v>
      </c>
      <c r="G30" s="18">
        <v>13</v>
      </c>
      <c r="H30" s="18">
        <v>36</v>
      </c>
      <c r="I30" s="18">
        <v>32</v>
      </c>
      <c r="J30" s="18">
        <v>188</v>
      </c>
      <c r="K30" s="18">
        <v>194</v>
      </c>
      <c r="L30" s="18">
        <v>382</v>
      </c>
      <c r="M30" s="19">
        <v>183</v>
      </c>
    </row>
    <row r="31" spans="1:13" ht="12.75">
      <c r="A31" s="13" t="s">
        <v>34</v>
      </c>
      <c r="B31" s="18">
        <v>319</v>
      </c>
      <c r="C31" s="18">
        <v>355</v>
      </c>
      <c r="D31" s="18">
        <v>674</v>
      </c>
      <c r="E31" s="18">
        <v>286</v>
      </c>
      <c r="F31" s="18">
        <v>37</v>
      </c>
      <c r="G31" s="18">
        <v>18</v>
      </c>
      <c r="H31" s="18">
        <v>55</v>
      </c>
      <c r="I31" s="18">
        <v>32</v>
      </c>
      <c r="J31" s="18">
        <v>356</v>
      </c>
      <c r="K31" s="18">
        <v>373</v>
      </c>
      <c r="L31" s="18">
        <v>729</v>
      </c>
      <c r="M31" s="19">
        <v>318</v>
      </c>
    </row>
    <row r="32" spans="1:13" ht="12.75">
      <c r="A32" s="13" t="s">
        <v>35</v>
      </c>
      <c r="B32" s="18">
        <v>288</v>
      </c>
      <c r="C32" s="18">
        <v>295</v>
      </c>
      <c r="D32" s="18">
        <v>583</v>
      </c>
      <c r="E32" s="18">
        <v>241</v>
      </c>
      <c r="F32" s="18">
        <v>2</v>
      </c>
      <c r="G32" s="18">
        <v>3</v>
      </c>
      <c r="H32" s="18">
        <v>5</v>
      </c>
      <c r="I32" s="18">
        <v>1</v>
      </c>
      <c r="J32" s="18">
        <v>290</v>
      </c>
      <c r="K32" s="18">
        <v>298</v>
      </c>
      <c r="L32" s="18">
        <v>588</v>
      </c>
      <c r="M32" s="19">
        <v>242</v>
      </c>
    </row>
    <row r="33" spans="1:13" ht="12.75">
      <c r="A33" s="13" t="s">
        <v>36</v>
      </c>
      <c r="B33" s="18">
        <v>460</v>
      </c>
      <c r="C33" s="18">
        <v>482</v>
      </c>
      <c r="D33" s="18">
        <v>942</v>
      </c>
      <c r="E33" s="18">
        <v>401</v>
      </c>
      <c r="F33" s="18">
        <v>11</v>
      </c>
      <c r="G33" s="18">
        <v>18</v>
      </c>
      <c r="H33" s="18">
        <v>29</v>
      </c>
      <c r="I33" s="18">
        <v>9</v>
      </c>
      <c r="J33" s="18">
        <v>471</v>
      </c>
      <c r="K33" s="18">
        <v>500</v>
      </c>
      <c r="L33" s="18">
        <v>971</v>
      </c>
      <c r="M33" s="19">
        <v>410</v>
      </c>
    </row>
    <row r="34" spans="1:13" ht="19.5" customHeight="1">
      <c r="A34" s="21" t="s">
        <v>37</v>
      </c>
      <c r="B34" s="24">
        <f aca="true" t="shared" si="4" ref="B34:M34">SUM(B28:B33)</f>
        <v>3258</v>
      </c>
      <c r="C34" s="24">
        <f t="shared" si="4"/>
        <v>3469</v>
      </c>
      <c r="D34" s="24">
        <f t="shared" si="4"/>
        <v>6727</v>
      </c>
      <c r="E34" s="24">
        <f t="shared" si="4"/>
        <v>2870</v>
      </c>
      <c r="F34" s="24">
        <f t="shared" si="4"/>
        <v>131</v>
      </c>
      <c r="G34" s="24">
        <f t="shared" si="4"/>
        <v>94</v>
      </c>
      <c r="H34" s="24">
        <f t="shared" si="4"/>
        <v>225</v>
      </c>
      <c r="I34" s="24">
        <f t="shared" si="4"/>
        <v>120</v>
      </c>
      <c r="J34" s="24">
        <f t="shared" si="4"/>
        <v>3389</v>
      </c>
      <c r="K34" s="24">
        <f t="shared" si="4"/>
        <v>3563</v>
      </c>
      <c r="L34" s="24">
        <f t="shared" si="4"/>
        <v>6952</v>
      </c>
      <c r="M34" s="25">
        <f t="shared" si="4"/>
        <v>2990</v>
      </c>
    </row>
    <row r="35" spans="1:13" ht="12.75">
      <c r="A35" s="13" t="s">
        <v>5</v>
      </c>
      <c r="B35" s="18">
        <v>795</v>
      </c>
      <c r="C35" s="18">
        <v>830</v>
      </c>
      <c r="D35" s="18">
        <v>1625</v>
      </c>
      <c r="E35" s="18">
        <v>644</v>
      </c>
      <c r="F35" s="18">
        <v>9</v>
      </c>
      <c r="G35" s="18">
        <v>8</v>
      </c>
      <c r="H35" s="18">
        <v>17</v>
      </c>
      <c r="I35" s="18">
        <v>9</v>
      </c>
      <c r="J35" s="18">
        <v>804</v>
      </c>
      <c r="K35" s="18">
        <v>838</v>
      </c>
      <c r="L35" s="18">
        <v>1642</v>
      </c>
      <c r="M35" s="19">
        <v>653</v>
      </c>
    </row>
    <row r="36" spans="1:13" ht="12.75">
      <c r="A36" s="13" t="s">
        <v>19</v>
      </c>
      <c r="B36" s="18">
        <v>312</v>
      </c>
      <c r="C36" s="18">
        <v>296</v>
      </c>
      <c r="D36" s="18">
        <v>608</v>
      </c>
      <c r="E36" s="18">
        <v>247</v>
      </c>
      <c r="F36" s="18">
        <v>0</v>
      </c>
      <c r="G36" s="18">
        <v>1</v>
      </c>
      <c r="H36" s="18">
        <v>1</v>
      </c>
      <c r="I36" s="18">
        <v>0</v>
      </c>
      <c r="J36" s="18">
        <v>312</v>
      </c>
      <c r="K36" s="18">
        <v>297</v>
      </c>
      <c r="L36" s="18">
        <v>609</v>
      </c>
      <c r="M36" s="19">
        <v>247</v>
      </c>
    </row>
    <row r="37" spans="1:13" ht="12.75">
      <c r="A37" s="13" t="s">
        <v>23</v>
      </c>
      <c r="B37" s="18">
        <v>95</v>
      </c>
      <c r="C37" s="18">
        <v>92</v>
      </c>
      <c r="D37" s="18">
        <v>187</v>
      </c>
      <c r="E37" s="18">
        <v>68</v>
      </c>
      <c r="F37" s="18">
        <v>0</v>
      </c>
      <c r="G37" s="18">
        <v>1</v>
      </c>
      <c r="H37" s="18">
        <v>1</v>
      </c>
      <c r="I37" s="18">
        <v>0</v>
      </c>
      <c r="J37" s="18">
        <v>95</v>
      </c>
      <c r="K37" s="18">
        <v>93</v>
      </c>
      <c r="L37" s="18">
        <v>188</v>
      </c>
      <c r="M37" s="19">
        <v>68</v>
      </c>
    </row>
    <row r="38" spans="1:13" ht="12.75">
      <c r="A38" s="13" t="s">
        <v>38</v>
      </c>
      <c r="B38" s="18">
        <v>417</v>
      </c>
      <c r="C38" s="18">
        <v>453</v>
      </c>
      <c r="D38" s="18">
        <v>870</v>
      </c>
      <c r="E38" s="18">
        <v>363</v>
      </c>
      <c r="F38" s="18">
        <v>1</v>
      </c>
      <c r="G38" s="18">
        <v>3</v>
      </c>
      <c r="H38" s="18">
        <v>4</v>
      </c>
      <c r="I38" s="18">
        <v>2</v>
      </c>
      <c r="J38" s="18">
        <v>418</v>
      </c>
      <c r="K38" s="18">
        <v>456</v>
      </c>
      <c r="L38" s="18">
        <v>874</v>
      </c>
      <c r="M38" s="19">
        <v>365</v>
      </c>
    </row>
    <row r="39" spans="1:13" ht="19.5" customHeight="1">
      <c r="A39" s="21" t="s">
        <v>39</v>
      </c>
      <c r="B39" s="24">
        <f aca="true" t="shared" si="5" ref="B39:M39">SUM(B35:B38)</f>
        <v>1619</v>
      </c>
      <c r="C39" s="24">
        <f t="shared" si="5"/>
        <v>1671</v>
      </c>
      <c r="D39" s="24">
        <f t="shared" si="5"/>
        <v>3290</v>
      </c>
      <c r="E39" s="24">
        <f t="shared" si="5"/>
        <v>1322</v>
      </c>
      <c r="F39" s="24">
        <f t="shared" si="5"/>
        <v>10</v>
      </c>
      <c r="G39" s="24">
        <f t="shared" si="5"/>
        <v>13</v>
      </c>
      <c r="H39" s="24">
        <f t="shared" si="5"/>
        <v>23</v>
      </c>
      <c r="I39" s="24">
        <f t="shared" si="5"/>
        <v>11</v>
      </c>
      <c r="J39" s="24">
        <f t="shared" si="5"/>
        <v>1629</v>
      </c>
      <c r="K39" s="24">
        <f t="shared" si="5"/>
        <v>1684</v>
      </c>
      <c r="L39" s="24">
        <f t="shared" si="5"/>
        <v>3313</v>
      </c>
      <c r="M39" s="25">
        <f t="shared" si="5"/>
        <v>1333</v>
      </c>
    </row>
    <row r="40" spans="1:13" ht="24.75" customHeight="1" thickBot="1">
      <c r="A40" s="26" t="s">
        <v>40</v>
      </c>
      <c r="B40" s="27">
        <f aca="true" t="shared" si="6" ref="B40:M40">SUM(B39,B34,B27,B18,B13,B10)</f>
        <v>28208</v>
      </c>
      <c r="C40" s="27">
        <f t="shared" si="6"/>
        <v>28846</v>
      </c>
      <c r="D40" s="27">
        <f t="shared" si="6"/>
        <v>57054</v>
      </c>
      <c r="E40" s="27">
        <f t="shared" si="6"/>
        <v>24650</v>
      </c>
      <c r="F40" s="27">
        <f t="shared" si="6"/>
        <v>820</v>
      </c>
      <c r="G40" s="27">
        <f t="shared" si="6"/>
        <v>748</v>
      </c>
      <c r="H40" s="27">
        <f t="shared" si="6"/>
        <v>1568</v>
      </c>
      <c r="I40" s="27">
        <f t="shared" si="6"/>
        <v>993</v>
      </c>
      <c r="J40" s="27">
        <f t="shared" si="6"/>
        <v>29028</v>
      </c>
      <c r="K40" s="27">
        <f t="shared" si="6"/>
        <v>29594</v>
      </c>
      <c r="L40" s="27">
        <f>SUM(L39,L34,L27,L18,L13,L10)</f>
        <v>58622</v>
      </c>
      <c r="M40" s="28">
        <f t="shared" si="6"/>
        <v>25643</v>
      </c>
    </row>
    <row r="42" spans="1:13" ht="12.75">
      <c r="A42" s="29" t="s">
        <v>41</v>
      </c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</row>
    <row r="43" spans="1:13" ht="12.75">
      <c r="A43" s="29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</row>
  </sheetData>
  <sheetProtection/>
  <mergeCells count="1">
    <mergeCell ref="A42:M4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>常滑市役所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Master</dc:creator>
  <cp:keywords/>
  <dc:description/>
  <cp:lastModifiedBy>中川　尚子</cp:lastModifiedBy>
  <cp:lastPrinted>2024-04-01T00:04:09Z</cp:lastPrinted>
  <dcterms:created xsi:type="dcterms:W3CDTF">2011-01-11T04:33:39Z</dcterms:created>
  <dcterms:modified xsi:type="dcterms:W3CDTF">2024-04-01T00:04:14Z</dcterms:modified>
  <cp:category/>
  <cp:version/>
  <cp:contentType/>
  <cp:contentStatus/>
</cp:coreProperties>
</file>